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9320" windowHeight="6600" tabRatio="849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'REESTR_ORG'!$A$2:$E$187</definedName>
    <definedName name="logic">'TEHSHEET'!$E$2:$E$3</definedName>
    <definedName name="MONTH">'TEHSHEET'!$D$2:$D$14</definedName>
    <definedName name="org">'Титульный'!$F$10</definedName>
    <definedName name="post_name">'REESTR_ORG'!$T$193:$T$247</definedName>
    <definedName name="potr_name">'REESTR_ORG'!$AF$193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'REESTR_ORG'!$H$193:$H$218</definedName>
    <definedName name="sbwt_name_o">'REESTR_ORG'!$AN$193:$AN$219</definedName>
    <definedName name="sbwt_name_oep">'REESTR_ORG'!$AR$193:$AR$219</definedName>
    <definedName name="sbwt_name_p">'REESTR_ORG'!$P$193:$P$219</definedName>
    <definedName name="sbwt_post_name">'REESTR_ORG'!$AJ$193:$AJ$272</definedName>
    <definedName name="title_post_name">'REESTR_ORG'!$X$193:$Z$247</definedName>
    <definedName name="title_sbwt_name">'REESTR_ORG'!$L$193:$N$218</definedName>
    <definedName name="title_tso_name">'REESTR_ORG'!$D$193:$F$299</definedName>
    <definedName name="tso_name">'REESTR_ORG'!$A$193:$A$299</definedName>
    <definedName name="tso_name_p">'REESTR_ORG'!$AB$193:$AB$354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<sst xmlns="http://schemas.openxmlformats.org/spreadsheetml/2006/main" count="3281" uniqueCount="624">
  <si>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</si>
  <si>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</si>
  <si>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</si>
  <si>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</si>
  <si>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</si>
  <si>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</si>
  <si>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</si>
  <si>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</si>
  <si>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</si>
  <si>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</si>
  <si>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</si>
  <si>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</si>
  <si>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</si>
  <si>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</si>
  <si>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</si>
  <si>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</si>
  <si>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</si>
  <si>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</si>
  <si>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</si>
  <si>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</si>
  <si>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</si>
  <si>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</si>
  <si>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</si>
  <si>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</si>
  <si>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</si>
  <si>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</si>
  <si>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</si>
  <si>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</si>
  <si>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</si>
  <si>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</si>
  <si>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</si>
  <si>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</si>
  <si>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</si>
  <si>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</si>
  <si>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</si>
  <si>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</si>
  <si>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</si>
  <si>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</si>
  <si>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</si>
  <si>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</si>
  <si>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</si>
  <si>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</si>
  <si>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</si>
  <si>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</si>
  <si>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</si>
  <si>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</si>
  <si>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</si>
  <si>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</si>
  <si>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</si>
  <si>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</si>
  <si>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</si>
  <si>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</si>
  <si>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</si>
  <si>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</si>
  <si>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</si>
  <si>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</si>
  <si>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</si>
  <si>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</si>
  <si>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</si>
  <si>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</si>
  <si>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</si>
  <si>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</si>
  <si>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</si>
  <si>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</si>
  <si>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</si>
  <si>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</si>
  <si>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</si>
  <si>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</si>
  <si>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</si>
  <si>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</si>
  <si>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</si>
  <si>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</si>
  <si>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</si>
  <si>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</si>
  <si>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</si>
  <si>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</si>
  <si>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</si>
  <si>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</si>
  <si>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</si>
  <si>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</si>
  <si>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</si>
  <si>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</si>
  <si>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</si>
  <si>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</si>
  <si>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</si>
  <si>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</si>
  <si>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</si>
  <si>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</si>
  <si>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</si>
  <si>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</si>
  <si>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</si>
  <si>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</si>
  <si>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</si>
  <si>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</si>
  <si>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</si>
  <si>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</si>
  <si>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</si>
  <si>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</si>
  <si>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</si>
  <si>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</si>
  <si>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</si>
  <si>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</si>
  <si>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</si>
  <si>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</si>
  <si>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</si>
  <si>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</si>
  <si>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</si>
  <si>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</si>
  <si>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</si>
  <si>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</si>
  <si>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</si>
  <si>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</si>
  <si>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</si>
  <si>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</si>
  <si>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</si>
  <si>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</si>
  <si>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</si>
  <si>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</si>
  <si>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</si>
  <si>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</si>
  <si>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</si>
  <si>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</si>
  <si>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</si>
  <si>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</si>
  <si>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</si>
  <si>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</si>
  <si>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</si>
  <si>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</si>
  <si>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</si>
  <si>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</si>
  <si>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</si>
  <si>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</si>
  <si>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</si>
  <si>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</si>
  <si>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</si>
  <si>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</si>
  <si>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</si>
  <si>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</si>
  <si>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</si>
  <si>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</si>
  <si>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</si>
  <si>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</si>
  <si>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</si>
  <si>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</si>
  <si>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</si>
  <si>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</si>
  <si>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</si>
  <si>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</si>
  <si>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</si>
  <si>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</si>
  <si>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</si>
  <si>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</si>
  <si>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</si>
  <si>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</si>
  <si>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</si>
  <si>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</si>
  <si>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</si>
  <si>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</si>
  <si>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</si>
  <si>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</si>
  <si>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</si>
  <si>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</si>
  <si>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</si>
  <si>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</si>
  <si>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</si>
  <si>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</si>
  <si>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</si>
  <si>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</si>
  <si>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</si>
  <si>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</si>
  <si>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</si>
  <si>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</si>
  <si>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</si>
  <si>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</si>
  <si>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</si>
  <si>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</si>
  <si>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</si>
  <si>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</si>
  <si>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</si>
  <si>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</si>
  <si>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</si>
  <si>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</si>
  <si>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</si>
  <si>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</si>
  <si>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</si>
  <si>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</si>
  <si>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</si>
  <si>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</si>
  <si>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</si>
  <si>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</si>
  <si>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</si>
  <si>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ЗАО фирма "Агрокомплекс"</t>
  </si>
  <si>
    <t>2328000083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</si>
  <si>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</si>
  <si>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</si>
  <si>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</si>
  <si>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</si>
  <si>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</si>
  <si>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</si>
  <si>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</si>
  <si>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</si>
  <si>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</si>
  <si>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</si>
  <si>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</si>
  <si>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</si>
  <si>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</si>
  <si>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</si>
  <si>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</si>
  <si>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</si>
  <si>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</si>
  <si>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</si>
  <si>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</si>
  <si>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</si>
  <si>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</si>
  <si>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</si>
  <si>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</si>
  <si>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</si>
  <si>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</si>
  <si>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</si>
  <si>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</si>
  <si>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</si>
  <si>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</si>
  <si>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</si>
  <si>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</si>
  <si>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</si>
  <si>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</si>
  <si>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</si>
  <si>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</si>
  <si>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</si>
  <si>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</si>
  <si>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</si>
  <si>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</si>
  <si>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</si>
  <si>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</si>
  <si>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</si>
  <si>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</si>
  <si>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</si>
  <si>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</si>
  <si>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</si>
  <si>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</si>
  <si>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</si>
  <si>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</si>
  <si>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</si>
  <si>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</si>
  <si>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</si>
  <si>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</si>
  <si>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</si>
  <si>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</si>
  <si>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</si>
  <si>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</si>
  <si>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</si>
  <si>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</si>
  <si>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</si>
  <si>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</si>
  <si>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</si>
  <si>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</si>
  <si>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</si>
  <si>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</si>
  <si>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</si>
  <si>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</si>
  <si>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</si>
  <si>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</si>
  <si>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</si>
  <si>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</si>
  <si>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</si>
  <si>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</si>
  <si>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</si>
  <si>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</si>
  <si>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</si>
  <si>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</si>
  <si>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</si>
  <si>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</si>
  <si>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</si>
  <si>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</si>
  <si>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</si>
  <si>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</si>
  <si>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</si>
  <si>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</si>
  <si>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</si>
  <si>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</si>
  <si>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</si>
  <si>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</si>
  <si>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</si>
  <si>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</si>
  <si>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</si>
  <si>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</si>
  <si>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</si>
  <si>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</si>
  <si>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</si>
  <si>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</si>
  <si>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</si>
  <si>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</si>
  <si>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</si>
  <si>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</si>
  <si>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</si>
  <si>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</si>
  <si>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</si>
  <si>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</si>
  <si>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</si>
  <si>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</si>
  <si>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</si>
  <si>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</si>
  <si>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</si>
  <si>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</si>
  <si>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</si>
  <si>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</si>
  <si>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</si>
  <si>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</si>
  <si>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</si>
  <si>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</si>
  <si>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</si>
  <si>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</si>
  <si>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</si>
  <si>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</si>
  <si>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</si>
  <si>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</si>
  <si>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</si>
  <si>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</si>
  <si>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</si>
  <si>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</si>
  <si>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</si>
  <si>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</si>
  <si>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</si>
  <si>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</si>
  <si>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</si>
  <si>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</si>
  <si>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</si>
  <si>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</si>
  <si>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</si>
  <si>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</si>
  <si>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</si>
  <si>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</si>
  <si>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</si>
  <si>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</si>
  <si>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</si>
  <si>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</si>
  <si>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</si>
  <si>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</si>
  <si>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</si>
  <si>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</si>
  <si>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</si>
  <si>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</si>
  <si>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</si>
  <si>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</si>
  <si>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</si>
  <si>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</si>
  <si>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</si>
  <si>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</si>
  <si>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</si>
  <si>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</si>
  <si>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</si>
  <si>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</si>
  <si>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</si>
  <si>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</si>
  <si>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</si>
  <si>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</si>
  <si>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</si>
  <si>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</si>
  <si>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</si>
  <si>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</si>
  <si>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</si>
  <si>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</si>
  <si>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</si>
  <si>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</si>
  <si>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</si>
  <si>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</si>
  <si>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</si>
  <si>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</si>
  <si>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</si>
  <si>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</si>
  <si>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</si>
  <si>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</si>
  <si>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</si>
  <si>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</si>
  <si>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</si>
  <si>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</si>
  <si>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</si>
  <si>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</si>
  <si>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</si>
  <si>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</si>
  <si>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</si>
  <si>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</si>
  <si>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</si>
  <si>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</si>
  <si>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</si>
  <si>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</si>
  <si>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</si>
  <si>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</si>
  <si>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</si>
  <si>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</si>
  <si>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</si>
  <si>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</si>
  <si>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</si>
  <si>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</si>
  <si>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</si>
  <si>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</si>
  <si>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</si>
  <si>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</si>
  <si>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</si>
  <si>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</si>
  <si>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</si>
  <si>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</si>
  <si>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</si>
  <si>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</si>
  <si>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</si>
  <si>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</si>
  <si>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</si>
  <si>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</si>
  <si>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</si>
  <si>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</si>
  <si>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</si>
  <si>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</si>
  <si>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</si>
  <si>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</si>
  <si>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</si>
  <si>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</si>
  <si>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</si>
  <si>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</si>
  <si>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</si>
  <si>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</si>
  <si>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</si>
  <si>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</si>
  <si>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</si>
  <si>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</si>
  <si>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</si>
  <si>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</si>
  <si>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</si>
  <si>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</si>
  <si>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</si>
  <si>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</si>
  <si>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</si>
  <si>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</si>
  <si>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</si>
  <si>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</si>
  <si>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</si>
  <si>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</si>
  <si>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</si>
  <si>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</si>
  <si>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</si>
  <si>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</si>
  <si>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</si>
  <si>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</si>
  <si>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</si>
  <si>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</si>
  <si>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</si>
  <si>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</si>
  <si>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</si>
  <si>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</si>
  <si>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</si>
  <si>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</si>
  <si>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</si>
  <si>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</si>
  <si>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</si>
  <si>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</si>
  <si>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</si>
  <si>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</si>
  <si>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</si>
  <si>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</si>
  <si>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</si>
  <si>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</si>
  <si>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</si>
  <si>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</si>
  <si>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</si>
  <si>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</si>
  <si>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</si>
  <si>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</si>
  <si>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</si>
  <si>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</si>
  <si>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</si>
  <si>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</si>
  <si>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</si>
  <si>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</si>
  <si>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</si>
  <si>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</si>
  <si>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</si>
  <si>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</si>
  <si>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</si>
  <si>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</si>
  <si>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</si>
  <si>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</si>
  <si>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</si>
  <si>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</si>
  <si>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</si>
  <si>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</si>
  <si>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</si>
  <si>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</si>
  <si>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</si>
  <si>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</si>
  <si>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</si>
  <si>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</si>
  <si>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</si>
  <si>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</si>
  <si>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</si>
  <si>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</si>
  <si>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</si>
  <si>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</si>
  <si>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</si>
  <si>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</si>
  <si>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</si>
  <si>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</si>
  <si>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</si>
  <si>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</si>
  <si>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</si>
  <si>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</si>
  <si>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</si>
  <si>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233701001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</si>
  <si>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</si>
  <si>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</si>
  <si>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</si>
  <si>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</si>
  <si>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</si>
  <si>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</si>
  <si>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</si>
  <si>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</si>
  <si>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</si>
  <si>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</si>
  <si>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</si>
  <si>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</si>
  <si>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236401001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</si>
  <si>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</si>
  <si>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</si>
  <si>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</si>
  <si>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</si>
  <si>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</si>
  <si>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</si>
  <si>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</si>
  <si>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</si>
  <si>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</si>
  <si>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</si>
  <si>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</si>
  <si>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</si>
  <si>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</si>
  <si>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</si>
  <si>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</si>
  <si>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</si>
  <si>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</si>
  <si>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</si>
  <si>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</si>
  <si>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</si>
  <si>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</si>
  <si>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</si>
  <si>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</si>
  <si>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</si>
  <si>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</si>
  <si>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</si>
  <si>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</si>
  <si>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"ЮгЭнергоРесурс"</t>
  </si>
  <si>
    <t>2312127503</t>
  </si>
  <si>
    <t>ООО "Югстрой-Электросеть"</t>
  </si>
  <si>
    <t>2311172038</t>
  </si>
  <si>
    <t>231110100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</si>
  <si>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</si>
  <si>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</si>
  <si>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</si>
  <si>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</si>
  <si>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</si>
  <si>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</si>
  <si>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</si>
  <si>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</si>
  <si>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</si>
  <si>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</si>
  <si>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</si>
  <si>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</si>
  <si>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</si>
  <si>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</si>
  <si>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</si>
  <si>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</si>
  <si>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</si>
  <si>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</si>
  <si>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</si>
  <si>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</si>
  <si>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</si>
  <si>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ОАО "ГТ Энерго"</t>
  </si>
  <si>
    <t>7703806647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</si>
  <si>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</si>
  <si>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</si>
  <si>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</si>
  <si>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</si>
  <si>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</si>
  <si>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</si>
  <si>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</si>
  <si>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</si>
  <si>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</si>
  <si>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</si>
  <si>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</si>
  <si>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</si>
  <si>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</si>
  <si>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</si>
  <si>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</si>
  <si>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</si>
  <si>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</si>
  <si>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</si>
  <si>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</si>
  <si>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</si>
  <si>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</si>
  <si>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</si>
  <si>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</si>
  <si>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</si>
  <si>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</si>
  <si>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</si>
  <si>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</si>
  <si>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</si>
  <si>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</si>
  <si>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</si>
  <si>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</si>
  <si>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</si>
  <si>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</si>
  <si>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</si>
  <si>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</si>
  <si>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</si>
  <si>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</si>
  <si>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</si>
  <si>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20.01.2015 8:39:07</t>
  </si>
  <si>
    <t>Р.Ф. Краснодарский край г. Краснодар ул Тополиная аллея 2</t>
  </si>
  <si>
    <t>Лисовой В.В.</t>
  </si>
  <si>
    <t>2521513</t>
  </si>
  <si>
    <t>Луцковская Л.Н.</t>
  </si>
  <si>
    <t>252 15 51</t>
  </si>
  <si>
    <t>Головдинов Б.А.</t>
  </si>
  <si>
    <t>гл.энергетик</t>
  </si>
  <si>
    <t>(8-861) 252 18 44</t>
  </si>
  <si>
    <t>kniihp_buh@mail.ru</t>
  </si>
  <si>
    <t>Удалить</t>
  </si>
  <si>
    <t>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</si>
</sst>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0" fillId="0" borderId="1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6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53" fillId="30" borderId="48" xfId="1123" applyFont="1" applyFill="1" applyBorder="1" applyAlignment="1" applyProtection="1">
      <alignment horizontal="center" vertical="center"/>
      <protection/>
    </xf>
    <xf numFmtId="0" fontId="36" fillId="0" borderId="47" xfId="1123" applyFont="1" applyFill="1" applyBorder="1" applyAlignment="1" applyProtection="1">
      <alignment horizontal="center" vertical="center"/>
      <protection/>
    </xf>
    <xf numFmtId="0" fontId="37" fillId="33" borderId="49" xfId="1123" applyFont="1" applyFill="1" applyBorder="1" applyAlignment="1" applyProtection="1">
      <alignment vertical="center"/>
      <protection/>
    </xf>
    <xf numFmtId="0" fontId="39" fillId="33" borderId="50" xfId="824" applyFont="1" applyFill="1" applyBorder="1" applyAlignment="1" applyProtection="1">
      <alignment horizontal="left" vertical="center" indent="1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53" fillId="0" borderId="46" xfId="1123" applyFont="1" applyBorder="1" applyAlignment="1" applyProtection="1">
      <alignment horizontal="center" vertical="center"/>
      <protection/>
    </xf>
    <xf numFmtId="0" fontId="37" fillId="30" borderId="51" xfId="1123" applyFont="1" applyFill="1" applyBorder="1" applyAlignment="1" applyProtection="1">
      <alignment vertical="center"/>
      <protection/>
    </xf>
    <xf numFmtId="0" fontId="37" fillId="30" borderId="45" xfId="1123" applyFont="1" applyFill="1" applyBorder="1" applyAlignment="1" applyProtection="1">
      <alignment vertical="center"/>
      <protection/>
    </xf>
    <xf numFmtId="4" fontId="37" fillId="3" borderId="46" xfId="1123" applyNumberFormat="1" applyFont="1" applyFill="1" applyBorder="1" applyAlignment="1" applyProtection="1">
      <alignment horizontal="center" vertical="center"/>
      <protection/>
    </xf>
    <xf numFmtId="0" fontId="37" fillId="33" borderId="52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3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5" xfId="824" applyFont="1" applyFill="1" applyBorder="1" applyAlignment="1" applyProtection="1">
      <alignment horizontal="center" vertical="center" wrapText="1"/>
      <protection/>
    </xf>
    <xf numFmtId="49" fontId="18" fillId="30" borderId="56" xfId="1119" applyFont="1" applyFill="1" applyBorder="1" applyAlignment="1" applyProtection="1">
      <alignment horizontal="right" vertical="center" indent="1"/>
      <protection/>
    </xf>
    <xf numFmtId="49" fontId="18" fillId="30" borderId="57" xfId="1119" applyFont="1" applyFill="1" applyBorder="1" applyAlignment="1" applyProtection="1">
      <alignment horizontal="right" vertical="center" indent="1"/>
      <protection/>
    </xf>
    <xf numFmtId="49" fontId="39" fillId="22" borderId="58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8" xfId="1119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30" borderId="60" xfId="1119" applyFont="1" applyFill="1" applyBorder="1" applyAlignment="1" applyProtection="1">
      <alignment horizontal="right" vertical="center" indent="1"/>
      <protection/>
    </xf>
    <xf numFmtId="49" fontId="18" fillId="30" borderId="61" xfId="1119" applyFont="1" applyFill="1" applyBorder="1" applyAlignment="1" applyProtection="1">
      <alignment horizontal="right" vertical="center" indent="1"/>
      <protection/>
    </xf>
    <xf numFmtId="49" fontId="18" fillId="22" borderId="62" xfId="1119" applyFont="1" applyFill="1" applyBorder="1" applyAlignment="1" applyProtection="1">
      <alignment horizontal="left" vertical="center" wrapText="1"/>
      <protection locked="0"/>
    </xf>
    <xf numFmtId="49" fontId="18" fillId="22" borderId="63" xfId="1119" applyFont="1" applyFill="1" applyBorder="1" applyAlignment="1" applyProtection="1">
      <alignment horizontal="left" vertical="center" wrapText="1"/>
      <protection locked="0"/>
    </xf>
    <xf numFmtId="49" fontId="18" fillId="22" borderId="64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18" fillId="30" borderId="62" xfId="1119" applyFont="1" applyFill="1" applyBorder="1" applyAlignment="1" applyProtection="1">
      <alignment horizontal="right" vertical="center" indent="1"/>
      <protection/>
    </xf>
    <xf numFmtId="49" fontId="18" fillId="22" borderId="66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49" fontId="59" fillId="0" borderId="67" xfId="1119" applyFont="1" applyBorder="1" applyAlignment="1" applyProtection="1">
      <alignment horizontal="center" vertical="center"/>
      <protection/>
    </xf>
    <xf numFmtId="0" fontId="60" fillId="0" borderId="67" xfId="1114" applyFont="1" applyBorder="1" applyAlignment="1">
      <alignment horizontal="center"/>
      <protection/>
    </xf>
    <xf numFmtId="49" fontId="18" fillId="30" borderId="68" xfId="1119" applyFont="1" applyFill="1" applyBorder="1" applyAlignment="1" applyProtection="1">
      <alignment horizontal="right" vertical="center" inden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39" fillId="22" borderId="58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9" xfId="1122" applyFont="1" applyFill="1" applyBorder="1" applyAlignment="1" applyProtection="1">
      <alignment horizontal="center" vertical="center" wrapText="1"/>
      <protection/>
    </xf>
    <xf numFmtId="0" fontId="22" fillId="4" borderId="70" xfId="1122" applyFont="1" applyFill="1" applyBorder="1" applyAlignment="1" applyProtection="1">
      <alignment horizontal="center" vertical="center" wrapText="1"/>
      <protection/>
    </xf>
    <xf numFmtId="0" fontId="22" fillId="4" borderId="71" xfId="1122" applyFont="1" applyFill="1" applyBorder="1" applyAlignment="1" applyProtection="1">
      <alignment horizontal="center" vertical="center" wrapText="1"/>
      <protection/>
    </xf>
    <xf numFmtId="0" fontId="54" fillId="0" borderId="67" xfId="1114" applyFont="1" applyBorder="1" applyAlignment="1">
      <alignment horizontal="center"/>
      <protection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39" fillId="22" borderId="73" xfId="826" applyNumberFormat="1" applyFont="1" applyFill="1" applyBorder="1" applyAlignment="1" applyProtection="1">
      <alignment horizontal="left" vertical="center"/>
      <protection locked="0"/>
    </xf>
    <xf numFmtId="49" fontId="22" fillId="22" borderId="74" xfId="1119" applyFont="1" applyFill="1" applyBorder="1" applyAlignment="1" applyProtection="1">
      <alignment horizontal="left" vertical="center"/>
      <protection locked="0"/>
    </xf>
    <xf numFmtId="49" fontId="22" fillId="22" borderId="75" xfId="1119" applyFont="1" applyFill="1" applyBorder="1" applyAlignment="1" applyProtection="1">
      <alignment horizontal="left" vertical="center"/>
      <protection locked="0"/>
    </xf>
    <xf numFmtId="49" fontId="39" fillId="22" borderId="76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5" xfId="1119" applyFont="1" applyFill="1" applyBorder="1" applyAlignment="1" applyProtection="1">
      <alignment horizontal="left" vertical="center"/>
      <protection locked="0"/>
    </xf>
    <xf numFmtId="0" fontId="18" fillId="30" borderId="77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7" xfId="1122" applyFont="1" applyFill="1" applyBorder="1" applyAlignment="1" applyProtection="1">
      <alignment horizontal="center" vertical="center" wrapText="1"/>
      <protection/>
    </xf>
    <xf numFmtId="49" fontId="18" fillId="30" borderId="47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3" xfId="1122" applyFont="1" applyFill="1" applyBorder="1" applyAlignment="1" applyProtection="1">
      <alignment horizontal="right" vertical="center" wrapText="1"/>
      <protection/>
    </xf>
    <xf numFmtId="0" fontId="22" fillId="4" borderId="78" xfId="1122" applyFont="1" applyFill="1" applyBorder="1" applyAlignment="1" applyProtection="1">
      <alignment horizontal="center" vertical="center" wrapText="1"/>
      <protection/>
    </xf>
    <xf numFmtId="0" fontId="22" fillId="4" borderId="79" xfId="1122" applyFont="1" applyFill="1" applyBorder="1" applyAlignment="1" applyProtection="1">
      <alignment horizontal="center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18" fillId="30" borderId="81" xfId="1122" applyFont="1" applyFill="1" applyBorder="1" applyAlignment="1" applyProtection="1">
      <alignment horizontal="center" vertical="center" wrapText="1"/>
      <protection/>
    </xf>
    <xf numFmtId="0" fontId="18" fillId="30" borderId="82" xfId="1122" applyFont="1" applyFill="1" applyBorder="1" applyAlignment="1" applyProtection="1">
      <alignment horizontal="center" vertical="center" wrapText="1"/>
      <protection/>
    </xf>
    <xf numFmtId="0" fontId="22" fillId="3" borderId="83" xfId="1126" applyNumberFormat="1" applyFont="1" applyFill="1" applyBorder="1" applyAlignment="1" applyProtection="1">
      <alignment horizontal="center" vertical="center" wrapText="1"/>
      <protection/>
    </xf>
    <xf numFmtId="0" fontId="22" fillId="3" borderId="80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4" xfId="1118" applyFont="1" applyFill="1" applyBorder="1" applyAlignment="1" applyProtection="1">
      <alignment horizontal="center" vertical="center" wrapText="1"/>
      <protection/>
    </xf>
    <xf numFmtId="0" fontId="22" fillId="2" borderId="77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5" xfId="1123" applyFont="1" applyFill="1" applyBorder="1" applyAlignment="1" applyProtection="1">
      <alignment horizontal="center" vertical="center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7" xfId="1123" applyFont="1" applyBorder="1" applyAlignment="1" applyProtection="1">
      <alignment horizontal="center" vertical="center"/>
      <protection/>
    </xf>
    <xf numFmtId="0" fontId="37" fillId="0" borderId="85" xfId="1123" applyNumberFormat="1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18" fillId="0" borderId="85" xfId="1123" applyFont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85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6" xfId="1123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’ћѓћ‚›‰" xfId="57"/>
    <cellStyle name="”€ќђќ‘ћ‚›‰" xfId="58"/>
    <cellStyle name="”€љ‘€ђћ‚ђќќ›‰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€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и наименования показателей" xfId="999"/>
    <cellStyle name="Мои наименования показателей 2" xfId="1000"/>
    <cellStyle name="Мои наименования показателей 2 2" xfId="1001"/>
    <cellStyle name="Мои наименования показателей 2 3" xfId="1002"/>
    <cellStyle name="Мои наименования показателей 2 4" xfId="1003"/>
    <cellStyle name="Мои наименования показателей 2 5" xfId="1004"/>
    <cellStyle name="Мои наименования показателей 2 6" xfId="1005"/>
    <cellStyle name="Мои наименования показателей 2 7" xfId="1006"/>
    <cellStyle name="Мои наименования показателей 2 8" xfId="1007"/>
    <cellStyle name="Мои наименования показателей 2_1" xfId="1008"/>
    <cellStyle name="Мои наименования показателей 3" xfId="1009"/>
    <cellStyle name="Мои наименования показателей 3 2" xfId="1010"/>
    <cellStyle name="Мои наименования показателей 3 3" xfId="1011"/>
    <cellStyle name="Мои наименования показателей 3 4" xfId="1012"/>
    <cellStyle name="Мои наименования показателей 3 5" xfId="1013"/>
    <cellStyle name="Мои наименования показателей 3 6" xfId="1014"/>
    <cellStyle name="Мои наименования показателей 3 7" xfId="1015"/>
    <cellStyle name="Мои наименования показателей 3 8" xfId="1016"/>
    <cellStyle name="Мои наименования показателей 3_1" xfId="1017"/>
    <cellStyle name="Мои наименования показателей 4" xfId="1018"/>
    <cellStyle name="Мои наименования показателей 4 2" xfId="1019"/>
    <cellStyle name="Мои наименования показателей 4 3" xfId="1020"/>
    <cellStyle name="Мои наименования показателей 4 4" xfId="1021"/>
    <cellStyle name="Мои наименования показателей 4 5" xfId="1022"/>
    <cellStyle name="Мои наименования показателей 4 6" xfId="1023"/>
    <cellStyle name="Мои наименования показателей 4 7" xfId="1024"/>
    <cellStyle name="Мои наименования показателей 4 8" xfId="1025"/>
    <cellStyle name="Мои наименования показателей 4_1" xfId="1026"/>
    <cellStyle name="Мои наименования показателей 5" xfId="1027"/>
    <cellStyle name="Мои наименования показателей 5 2" xfId="1028"/>
    <cellStyle name="Мои наименования показателей 5 3" xfId="1029"/>
    <cellStyle name="Мои наименования показателей 5 4" xfId="1030"/>
    <cellStyle name="Мои наименования показателей 5 5" xfId="1031"/>
    <cellStyle name="Мои наименования показателей 5 6" xfId="1032"/>
    <cellStyle name="Мои наименования показателей 5 7" xfId="1033"/>
    <cellStyle name="Мои наименования показателей 5 8" xfId="1034"/>
    <cellStyle name="Мои наименования показателей 5_1" xfId="1035"/>
    <cellStyle name="Мои наименования показателей 6" xfId="1036"/>
    <cellStyle name="Мои наименования показателей 6 2" xfId="1037"/>
    <cellStyle name="Мои наименования показателей 6_TSET.NET.2.02" xfId="1038"/>
    <cellStyle name="Мои наименования показателей 7" xfId="1039"/>
    <cellStyle name="Мои наименования показателей 7 2" xfId="1040"/>
    <cellStyle name="Мои наименования показателей 7_TSET.NET.2.02" xfId="1041"/>
    <cellStyle name="Мои наименования показателей 8" xfId="1042"/>
    <cellStyle name="Мои наименования показателей 8 2" xfId="1043"/>
    <cellStyle name="Мои наименования показателей 8_TSET.NET.2.02" xfId="1044"/>
    <cellStyle name="Мои наименования показателей_46TE.RT(v1.0)" xfId="1045"/>
    <cellStyle name="Мой заголовок" xfId="1046"/>
    <cellStyle name="Мой заголовок листа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69" t="str">
        <f>"Версия "&amp;GetVersion()</f>
        <v>Версия 2.0</v>
      </c>
      <c r="O2" s="169"/>
      <c r="P2" s="169"/>
      <c r="Q2" s="63"/>
    </row>
    <row r="3" spans="2:17" s="16" customFormat="1" ht="30.75" customHeight="1" thickBot="1">
      <c r="B3" s="62"/>
      <c r="C3" s="170" t="s">
        <v>151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7" t="s">
        <v>161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3" t="s">
        <v>157</v>
      </c>
      <c r="E29" s="163"/>
      <c r="F29" s="163"/>
      <c r="G29" s="163"/>
      <c r="H29" s="163"/>
      <c r="I29" s="163"/>
      <c r="J29" s="173"/>
      <c r="K29" s="173"/>
      <c r="L29" s="173"/>
      <c r="M29" s="21"/>
      <c r="N29" s="21"/>
      <c r="O29" s="87"/>
      <c r="P29" s="88"/>
      <c r="Q29" s="18"/>
    </row>
    <row r="30" spans="2:17" ht="18" customHeight="1">
      <c r="B30" s="18"/>
      <c r="C30" s="20"/>
      <c r="D30" s="165" t="s">
        <v>158</v>
      </c>
      <c r="E30" s="174"/>
      <c r="F30" s="175"/>
      <c r="G30" s="176"/>
      <c r="H30" s="176"/>
      <c r="I30" s="176"/>
      <c r="J30" s="176"/>
      <c r="K30" s="176"/>
      <c r="L30" s="177"/>
      <c r="M30" s="21"/>
      <c r="N30" s="21"/>
      <c r="O30" s="87"/>
      <c r="P30" s="88"/>
      <c r="Q30" s="18"/>
    </row>
    <row r="31" spans="2:17" ht="18" customHeight="1">
      <c r="B31" s="18"/>
      <c r="C31" s="20"/>
      <c r="D31" s="165" t="s">
        <v>159</v>
      </c>
      <c r="E31" s="174"/>
      <c r="F31" s="178"/>
      <c r="G31" s="179"/>
      <c r="H31" s="179"/>
      <c r="I31" s="179"/>
      <c r="J31" s="179"/>
      <c r="K31" s="179"/>
      <c r="L31" s="180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8" t="s">
        <v>117</v>
      </c>
      <c r="E32" s="159"/>
      <c r="F32" s="160" t="s">
        <v>118</v>
      </c>
      <c r="G32" s="161"/>
      <c r="H32" s="161"/>
      <c r="I32" s="161"/>
      <c r="J32" s="161"/>
      <c r="K32" s="161"/>
      <c r="L32" s="162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3" t="s">
        <v>119</v>
      </c>
      <c r="E34" s="163"/>
      <c r="F34" s="163"/>
      <c r="G34" s="163"/>
      <c r="H34" s="163"/>
      <c r="I34" s="163"/>
      <c r="J34" s="164"/>
      <c r="K34" s="164"/>
      <c r="L34" s="164"/>
      <c r="M34" s="21"/>
      <c r="N34" s="21"/>
      <c r="O34" s="87"/>
      <c r="P34" s="88"/>
      <c r="Q34" s="18"/>
    </row>
    <row r="35" spans="2:17" ht="15" customHeight="1">
      <c r="B35" s="18"/>
      <c r="C35" s="20"/>
      <c r="D35" s="165" t="s">
        <v>160</v>
      </c>
      <c r="E35" s="166"/>
      <c r="F35" s="150"/>
      <c r="G35" s="150"/>
      <c r="H35" s="150"/>
      <c r="I35" s="150"/>
      <c r="J35" s="150"/>
      <c r="K35" s="150"/>
      <c r="L35" s="151"/>
      <c r="M35" s="20"/>
      <c r="N35" s="21"/>
      <c r="O35" s="87"/>
      <c r="P35" s="88"/>
      <c r="Q35" s="18"/>
    </row>
    <row r="36" spans="2:17" ht="15" customHeight="1">
      <c r="B36" s="18"/>
      <c r="C36" s="20"/>
      <c r="D36" s="165" t="s">
        <v>158</v>
      </c>
      <c r="E36" s="166"/>
      <c r="F36" s="167"/>
      <c r="G36" s="167"/>
      <c r="H36" s="167"/>
      <c r="I36" s="167"/>
      <c r="J36" s="167"/>
      <c r="K36" s="167"/>
      <c r="L36" s="168"/>
      <c r="M36" s="20"/>
      <c r="N36" s="21"/>
      <c r="O36" s="87"/>
      <c r="P36" s="88"/>
      <c r="Q36" s="18"/>
    </row>
    <row r="37" spans="2:17" ht="15" customHeight="1">
      <c r="B37" s="18"/>
      <c r="C37" s="20"/>
      <c r="D37" s="147" t="s">
        <v>159</v>
      </c>
      <c r="E37" s="148"/>
      <c r="F37" s="149"/>
      <c r="G37" s="150"/>
      <c r="H37" s="150"/>
      <c r="I37" s="150"/>
      <c r="J37" s="150"/>
      <c r="K37" s="150"/>
      <c r="L37" s="151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2" t="s">
        <v>117</v>
      </c>
      <c r="E38" s="153"/>
      <c r="F38" s="154"/>
      <c r="G38" s="155"/>
      <c r="H38" s="155"/>
      <c r="I38" s="155"/>
      <c r="J38" s="155"/>
      <c r="K38" s="155"/>
      <c r="L38" s="156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2014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60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565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566</v>
      </c>
      <c r="G12" s="197" t="s">
        <v>612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309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1" t="s">
        <v>21</v>
      </c>
      <c r="F15" s="192"/>
      <c r="G15" s="113" t="s">
        <v>613</v>
      </c>
      <c r="H15" s="100"/>
    </row>
    <row r="16" spans="1:8" ht="30" customHeight="1">
      <c r="A16" s="32"/>
      <c r="D16" s="92"/>
      <c r="E16" s="181" t="s">
        <v>22</v>
      </c>
      <c r="F16" s="182"/>
      <c r="G16" s="113" t="s">
        <v>613</v>
      </c>
      <c r="H16" s="100"/>
    </row>
    <row r="17" spans="1:8" ht="21" customHeight="1">
      <c r="A17" s="32"/>
      <c r="D17" s="92"/>
      <c r="E17" s="183" t="s">
        <v>23</v>
      </c>
      <c r="F17" s="33" t="s">
        <v>24</v>
      </c>
      <c r="G17" s="113" t="s">
        <v>614</v>
      </c>
      <c r="H17" s="100"/>
    </row>
    <row r="18" spans="1:8" ht="21" customHeight="1">
      <c r="A18" s="32"/>
      <c r="D18" s="92"/>
      <c r="E18" s="183"/>
      <c r="F18" s="33" t="s">
        <v>150</v>
      </c>
      <c r="G18" s="113" t="s">
        <v>615</v>
      </c>
      <c r="H18" s="100"/>
    </row>
    <row r="19" spans="1:8" ht="21" customHeight="1">
      <c r="A19" s="32"/>
      <c r="D19" s="92"/>
      <c r="E19" s="183" t="s">
        <v>25</v>
      </c>
      <c r="F19" s="33" t="s">
        <v>24</v>
      </c>
      <c r="G19" s="113" t="s">
        <v>616</v>
      </c>
      <c r="H19" s="100"/>
    </row>
    <row r="20" spans="1:8" ht="21" customHeight="1">
      <c r="A20" s="32"/>
      <c r="D20" s="92"/>
      <c r="E20" s="183"/>
      <c r="F20" s="33" t="s">
        <v>150</v>
      </c>
      <c r="G20" s="113" t="s">
        <v>617</v>
      </c>
      <c r="H20" s="100"/>
    </row>
    <row r="21" spans="1:8" ht="21" customHeight="1">
      <c r="A21" s="32"/>
      <c r="B21" s="5"/>
      <c r="D21" s="93"/>
      <c r="E21" s="184" t="s">
        <v>26</v>
      </c>
      <c r="F21" s="6" t="s">
        <v>24</v>
      </c>
      <c r="G21" s="114" t="s">
        <v>618</v>
      </c>
      <c r="H21" s="101"/>
    </row>
    <row r="22" spans="1:8" ht="21" customHeight="1">
      <c r="A22" s="32"/>
      <c r="B22" s="5"/>
      <c r="D22" s="93"/>
      <c r="E22" s="184"/>
      <c r="F22" s="6" t="s">
        <v>27</v>
      </c>
      <c r="G22" s="114" t="s">
        <v>619</v>
      </c>
      <c r="H22" s="101"/>
    </row>
    <row r="23" spans="1:8" ht="21" customHeight="1">
      <c r="A23" s="32"/>
      <c r="B23" s="5"/>
      <c r="D23" s="93"/>
      <c r="E23" s="184"/>
      <c r="F23" s="33" t="s">
        <v>150</v>
      </c>
      <c r="G23" s="114" t="s">
        <v>620</v>
      </c>
      <c r="H23" s="101"/>
    </row>
    <row r="24" spans="1:8" ht="21" customHeight="1" thickBot="1">
      <c r="A24" s="32"/>
      <c r="B24" s="5"/>
      <c r="D24" s="93"/>
      <c r="E24" s="185"/>
      <c r="F24" s="112" t="s">
        <v>28</v>
      </c>
      <c r="G24" s="115" t="s">
        <v>621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31" sqref="K3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8"/>
    </row>
    <row r="10" spans="1:24" s="50" customFormat="1" ht="15" customHeight="1">
      <c r="A10" s="49"/>
      <c r="B10" s="49"/>
      <c r="C10" s="132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2015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39"/>
    </row>
    <row r="11" spans="3:24" s="50" customFormat="1" ht="15" customHeight="1" thickBot="1">
      <c r="C11" s="133"/>
      <c r="D11" s="210" t="str">
        <f>"ОРГАНИЗАЦИЯ: "&amp;IF(org="","Не определено",org)</f>
        <v>ОРГАНИЗАЦИЯ: ФГБНУ КНИИХП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139"/>
    </row>
    <row r="12" spans="3:24" s="50" customFormat="1" ht="11.25">
      <c r="C12" s="13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39"/>
    </row>
    <row r="13" spans="1:24" ht="18" customHeight="1">
      <c r="A13" s="50"/>
      <c r="B13" s="50"/>
      <c r="C13" s="133"/>
      <c r="D13" s="202" t="s">
        <v>29</v>
      </c>
      <c r="E13" s="204" t="s">
        <v>132</v>
      </c>
      <c r="F13" s="206" t="s">
        <v>140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 t="s">
        <v>133</v>
      </c>
      <c r="R13" s="206"/>
      <c r="S13" s="206" t="s">
        <v>134</v>
      </c>
      <c r="T13" s="206"/>
      <c r="U13" s="206"/>
      <c r="V13" s="206" t="s">
        <v>135</v>
      </c>
      <c r="W13" s="213" t="s">
        <v>137</v>
      </c>
      <c r="X13" s="140"/>
    </row>
    <row r="14" spans="3:24" ht="17.25" customHeight="1">
      <c r="C14" s="132"/>
      <c r="D14" s="203"/>
      <c r="E14" s="205"/>
      <c r="F14" s="205" t="s">
        <v>14</v>
      </c>
      <c r="G14" s="201" t="s">
        <v>162</v>
      </c>
      <c r="H14" s="201"/>
      <c r="I14" s="201"/>
      <c r="J14" s="201"/>
      <c r="K14" s="201"/>
      <c r="L14" s="201" t="s">
        <v>163</v>
      </c>
      <c r="M14" s="201"/>
      <c r="N14" s="201"/>
      <c r="O14" s="201"/>
      <c r="P14" s="201"/>
      <c r="Q14" s="201" t="s">
        <v>164</v>
      </c>
      <c r="R14" s="201" t="s">
        <v>165</v>
      </c>
      <c r="S14" s="201" t="s">
        <v>14</v>
      </c>
      <c r="T14" s="201" t="s">
        <v>136</v>
      </c>
      <c r="U14" s="201"/>
      <c r="V14" s="201"/>
      <c r="W14" s="214"/>
      <c r="X14" s="140"/>
    </row>
    <row r="15" spans="3:24" ht="60" customHeight="1">
      <c r="C15" s="132"/>
      <c r="D15" s="203"/>
      <c r="E15" s="205"/>
      <c r="F15" s="205"/>
      <c r="G15" s="119" t="s">
        <v>14</v>
      </c>
      <c r="H15" s="119" t="s">
        <v>0</v>
      </c>
      <c r="I15" s="119" t="s">
        <v>129</v>
      </c>
      <c r="J15" s="119" t="s">
        <v>130</v>
      </c>
      <c r="K15" s="119" t="s">
        <v>1</v>
      </c>
      <c r="L15" s="119" t="s">
        <v>14</v>
      </c>
      <c r="M15" s="119" t="s">
        <v>0</v>
      </c>
      <c r="N15" s="119" t="s">
        <v>129</v>
      </c>
      <c r="O15" s="119" t="s">
        <v>130</v>
      </c>
      <c r="P15" s="119" t="s">
        <v>1</v>
      </c>
      <c r="Q15" s="201"/>
      <c r="R15" s="201"/>
      <c r="S15" s="201"/>
      <c r="T15" s="61" t="s">
        <v>164</v>
      </c>
      <c r="U15" s="61" t="s">
        <v>165</v>
      </c>
      <c r="V15" s="201"/>
      <c r="W15" s="214"/>
      <c r="X15" s="140"/>
    </row>
    <row r="16" spans="3:24" ht="11.25">
      <c r="C16" s="132"/>
      <c r="D16" s="121">
        <v>1</v>
      </c>
      <c r="E16" s="120">
        <v>2</v>
      </c>
      <c r="F16" s="120">
        <v>3</v>
      </c>
      <c r="G16" s="120">
        <v>4</v>
      </c>
      <c r="H16" s="120">
        <v>5</v>
      </c>
      <c r="I16" s="120">
        <v>6</v>
      </c>
      <c r="J16" s="120">
        <v>7</v>
      </c>
      <c r="K16" s="120">
        <v>8</v>
      </c>
      <c r="L16" s="120">
        <v>9</v>
      </c>
      <c r="M16" s="120">
        <v>10</v>
      </c>
      <c r="N16" s="120">
        <v>11</v>
      </c>
      <c r="O16" s="120">
        <v>12</v>
      </c>
      <c r="P16" s="120">
        <v>13</v>
      </c>
      <c r="Q16" s="120">
        <v>14</v>
      </c>
      <c r="R16" s="120">
        <v>15</v>
      </c>
      <c r="S16" s="120">
        <v>16</v>
      </c>
      <c r="T16" s="120">
        <v>17</v>
      </c>
      <c r="U16" s="120">
        <v>18</v>
      </c>
      <c r="V16" s="120">
        <v>19</v>
      </c>
      <c r="W16" s="127">
        <v>20</v>
      </c>
      <c r="X16" s="140"/>
    </row>
    <row r="17" spans="3:24" ht="11.25" hidden="1">
      <c r="C17" s="132"/>
      <c r="D17" s="12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8"/>
      <c r="X17" s="140"/>
    </row>
    <row r="18" spans="3:24" ht="18" customHeight="1">
      <c r="C18" s="132"/>
      <c r="D18" s="198" t="str">
        <f>IF(prd2="","Не определено",prd2)</f>
        <v>Январь</v>
      </c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200"/>
      <c r="X18" s="140"/>
    </row>
    <row r="19" spans="3:24" ht="11.25">
      <c r="C19" s="132"/>
      <c r="D19" s="122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29"/>
      <c r="X19" s="140"/>
    </row>
    <row r="20" spans="3:24" ht="30" customHeight="1">
      <c r="C20" s="132"/>
      <c r="D20" s="123"/>
      <c r="E20" s="55" t="s">
        <v>14</v>
      </c>
      <c r="F20" s="48">
        <f aca="true" t="shared" si="0" ref="F20:P20">SUM(F21:F23)</f>
        <v>62892</v>
      </c>
      <c r="G20" s="48">
        <f t="shared" si="0"/>
        <v>62892</v>
      </c>
      <c r="H20" s="48">
        <f t="shared" si="0"/>
        <v>0</v>
      </c>
      <c r="I20" s="48">
        <f t="shared" si="0"/>
        <v>0</v>
      </c>
      <c r="J20" s="48">
        <f t="shared" si="0"/>
        <v>4520</v>
      </c>
      <c r="K20" s="48">
        <f t="shared" si="0"/>
        <v>58372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1.6314300705972142</v>
      </c>
      <c r="R20" s="48">
        <f>IF(L20=0,0,U20/L20)</f>
        <v>0</v>
      </c>
      <c r="S20" s="48">
        <f>SUM(S21:S23)</f>
        <v>205207.8</v>
      </c>
      <c r="T20" s="48">
        <f>SUM(T21:T23)</f>
        <v>102603.9</v>
      </c>
      <c r="U20" s="48">
        <f>SUM(U21:U23)</f>
        <v>102603.9</v>
      </c>
      <c r="V20" s="48">
        <f>SUM(V21:V23)</f>
        <v>0</v>
      </c>
      <c r="W20" s="130">
        <f>SUM(W21:W23)</f>
        <v>205207.8</v>
      </c>
      <c r="X20" s="140"/>
    </row>
    <row r="21" spans="3:24" ht="11.25" hidden="1">
      <c r="C21" s="132"/>
      <c r="D21" s="123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29"/>
      <c r="X21" s="140"/>
    </row>
    <row r="22" spans="3:24" ht="30" customHeight="1">
      <c r="C22" s="146" t="s">
        <v>622</v>
      </c>
      <c r="D22" s="143" t="s">
        <v>623</v>
      </c>
      <c r="E22" s="58" t="s">
        <v>285</v>
      </c>
      <c r="F22" s="48">
        <f>G22+L22</f>
        <v>62892</v>
      </c>
      <c r="G22" s="48">
        <f>H22+I22+J22+K22</f>
        <v>62892</v>
      </c>
      <c r="H22" s="56"/>
      <c r="I22" s="56"/>
      <c r="J22" s="56">
        <v>4520</v>
      </c>
      <c r="K22" s="56">
        <v>58372</v>
      </c>
      <c r="L22" s="48">
        <f>M22+N22+O22+P22</f>
        <v>0</v>
      </c>
      <c r="M22" s="56"/>
      <c r="N22" s="56"/>
      <c r="O22" s="56"/>
      <c r="P22" s="56"/>
      <c r="Q22" s="56">
        <v>102603.9</v>
      </c>
      <c r="R22" s="56">
        <v>102603.9</v>
      </c>
      <c r="S22" s="48">
        <f>T22+U22</f>
        <v>205207.8</v>
      </c>
      <c r="T22" s="56">
        <v>102603.9</v>
      </c>
      <c r="U22" s="56">
        <v>102603.9</v>
      </c>
      <c r="V22" s="56"/>
      <c r="W22" s="57">
        <f>S22-V22</f>
        <v>205207.8</v>
      </c>
      <c r="X22" s="142"/>
    </row>
    <row r="23" spans="1:24" s="50" customFormat="1" ht="15" customHeight="1" thickBot="1">
      <c r="A23" s="49"/>
      <c r="B23" s="49"/>
      <c r="C23" s="132"/>
      <c r="D23" s="124"/>
      <c r="E23" s="125" t="s">
        <v>138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31"/>
      <c r="X23" s="139"/>
    </row>
    <row r="24" spans="3:24" ht="12" thickBot="1">
      <c r="C24" s="136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41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F22:G22 L22 S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H22:K22 M22:R22 T22:V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6" t="s">
        <v>30</v>
      </c>
      <c r="B1" s="117" t="s">
        <v>31</v>
      </c>
      <c r="C1" s="118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54"/>
  <sheetViews>
    <sheetView zoomScale="70" zoomScaleNormal="70" zoomScalePageLayoutView="0" workbookViewId="0" topLeftCell="A1">
      <selection activeCell="AR193" sqref="AR193:AT219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590</v>
      </c>
      <c r="E1" s="43" t="s">
        <v>591</v>
      </c>
      <c r="G1" s="43" t="s">
        <v>592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593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594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595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596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597</v>
      </c>
    </row>
    <row r="8" spans="1:7" ht="11.25">
      <c r="A8" s="43" t="s">
        <v>185</v>
      </c>
      <c r="B8" s="43" t="s">
        <v>186</v>
      </c>
      <c r="C8" s="43" t="s">
        <v>187</v>
      </c>
      <c r="D8" s="43" t="s">
        <v>169</v>
      </c>
      <c r="E8" s="43" t="s">
        <v>60</v>
      </c>
      <c r="G8" s="43" t="s">
        <v>598</v>
      </c>
    </row>
    <row r="9" spans="1:7" ht="11.25">
      <c r="A9" s="43" t="s">
        <v>188</v>
      </c>
      <c r="B9" s="43" t="s">
        <v>189</v>
      </c>
      <c r="C9" s="43" t="s">
        <v>190</v>
      </c>
      <c r="D9" s="43" t="s">
        <v>169</v>
      </c>
      <c r="E9" s="43" t="s">
        <v>60</v>
      </c>
      <c r="G9" s="43" t="s">
        <v>599</v>
      </c>
    </row>
    <row r="10" spans="1:5" ht="11.25">
      <c r="A10" s="43" t="s">
        <v>191</v>
      </c>
      <c r="B10" s="43" t="s">
        <v>192</v>
      </c>
      <c r="C10" s="43" t="s">
        <v>172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168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241</v>
      </c>
      <c r="C27" s="43" t="s">
        <v>233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224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252</v>
      </c>
      <c r="D31" s="43" t="s">
        <v>169</v>
      </c>
      <c r="E31" s="43" t="s">
        <v>60</v>
      </c>
    </row>
    <row r="32" spans="1:5" ht="11.25">
      <c r="A32" s="43" t="s">
        <v>253</v>
      </c>
      <c r="B32" s="43" t="s">
        <v>254</v>
      </c>
      <c r="C32" s="43" t="s">
        <v>175</v>
      </c>
      <c r="D32" s="43" t="s">
        <v>169</v>
      </c>
      <c r="E32" s="43" t="s">
        <v>60</v>
      </c>
    </row>
    <row r="33" spans="1:5" ht="11.25">
      <c r="A33" s="43" t="s">
        <v>255</v>
      </c>
      <c r="B33" s="43" t="s">
        <v>256</v>
      </c>
      <c r="C33" s="43" t="s">
        <v>175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262</v>
      </c>
      <c r="D35" s="43" t="s">
        <v>169</v>
      </c>
      <c r="E35" s="43" t="s">
        <v>60</v>
      </c>
    </row>
    <row r="36" spans="1:5" ht="11.25">
      <c r="A36" s="43" t="s">
        <v>263</v>
      </c>
      <c r="B36" s="43" t="s">
        <v>264</v>
      </c>
      <c r="C36" s="43" t="s">
        <v>224</v>
      </c>
      <c r="D36" s="43" t="s">
        <v>169</v>
      </c>
      <c r="E36" s="43" t="s">
        <v>60</v>
      </c>
    </row>
    <row r="37" spans="1:5" ht="11.25">
      <c r="A37" s="43" t="s">
        <v>265</v>
      </c>
      <c r="B37" s="43" t="s">
        <v>266</v>
      </c>
      <c r="C37" s="43" t="s">
        <v>224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269</v>
      </c>
      <c r="D38" s="43" t="s">
        <v>169</v>
      </c>
      <c r="E38" s="43" t="s">
        <v>60</v>
      </c>
    </row>
    <row r="39" spans="1:5" ht="11.25">
      <c r="A39" s="43" t="s">
        <v>270</v>
      </c>
      <c r="B39" s="43" t="s">
        <v>271</v>
      </c>
      <c r="C39" s="43" t="s">
        <v>269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276</v>
      </c>
      <c r="C41" s="43" t="s">
        <v>277</v>
      </c>
      <c r="D41" s="43" t="s">
        <v>169</v>
      </c>
      <c r="E41" s="43" t="s">
        <v>60</v>
      </c>
    </row>
    <row r="42" spans="1:5" ht="11.25">
      <c r="A42" s="43" t="s">
        <v>278</v>
      </c>
      <c r="B42" s="43" t="s">
        <v>279</v>
      </c>
      <c r="C42" s="43" t="s">
        <v>280</v>
      </c>
      <c r="D42" s="43" t="s">
        <v>281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281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233</v>
      </c>
      <c r="D44" s="43" t="s">
        <v>281</v>
      </c>
      <c r="E44" s="43" t="s">
        <v>60</v>
      </c>
    </row>
    <row r="45" spans="1:5" ht="11.25">
      <c r="A45" s="43" t="s">
        <v>287</v>
      </c>
      <c r="B45" s="43" t="s">
        <v>288</v>
      </c>
      <c r="C45" s="43" t="s">
        <v>289</v>
      </c>
      <c r="D45" s="43" t="s">
        <v>281</v>
      </c>
      <c r="E45" s="43" t="s">
        <v>60</v>
      </c>
    </row>
    <row r="46" spans="1:5" ht="11.25">
      <c r="A46" s="43" t="s">
        <v>290</v>
      </c>
      <c r="B46" s="43" t="s">
        <v>291</v>
      </c>
      <c r="C46" s="43" t="s">
        <v>292</v>
      </c>
      <c r="D46" s="43" t="s">
        <v>281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280</v>
      </c>
      <c r="D47" s="43" t="s">
        <v>281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281</v>
      </c>
      <c r="E48" s="43" t="s">
        <v>60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281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281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281</v>
      </c>
      <c r="E51" s="43" t="s">
        <v>60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281</v>
      </c>
      <c r="E52" s="43" t="s">
        <v>60</v>
      </c>
    </row>
    <row r="53" spans="1:5" ht="11.25">
      <c r="A53" s="43" t="s">
        <v>310</v>
      </c>
      <c r="B53" s="43" t="s">
        <v>311</v>
      </c>
      <c r="C53" s="43" t="s">
        <v>252</v>
      </c>
      <c r="D53" s="43" t="s">
        <v>281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281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262</v>
      </c>
      <c r="D55" s="43" t="s">
        <v>281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224</v>
      </c>
      <c r="D56" s="43" t="s">
        <v>281</v>
      </c>
      <c r="E56" s="43" t="s">
        <v>60</v>
      </c>
    </row>
    <row r="57" spans="1:5" ht="11.25">
      <c r="A57" s="43" t="s">
        <v>319</v>
      </c>
      <c r="B57" s="43" t="s">
        <v>320</v>
      </c>
      <c r="C57" s="43" t="s">
        <v>321</v>
      </c>
      <c r="D57" s="43" t="s">
        <v>281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281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281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324</v>
      </c>
      <c r="D60" s="43" t="s">
        <v>281</v>
      </c>
      <c r="E60" s="43" t="s">
        <v>60</v>
      </c>
    </row>
    <row r="61" spans="1:5" ht="11.25">
      <c r="A61" s="43" t="s">
        <v>330</v>
      </c>
      <c r="B61" s="43" t="s">
        <v>331</v>
      </c>
      <c r="C61" s="43" t="s">
        <v>332</v>
      </c>
      <c r="D61" s="43" t="s">
        <v>281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195</v>
      </c>
      <c r="D62" s="43" t="s">
        <v>281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281</v>
      </c>
      <c r="E63" s="43" t="s">
        <v>60</v>
      </c>
    </row>
    <row r="64" spans="1:5" ht="11.25">
      <c r="A64" s="43" t="s">
        <v>337</v>
      </c>
      <c r="B64" s="43" t="s">
        <v>338</v>
      </c>
      <c r="C64" s="43" t="s">
        <v>309</v>
      </c>
      <c r="D64" s="43" t="s">
        <v>281</v>
      </c>
      <c r="E64" s="43" t="s">
        <v>60</v>
      </c>
    </row>
    <row r="65" spans="1:5" ht="11.25">
      <c r="A65" s="43" t="s">
        <v>339</v>
      </c>
      <c r="B65" s="43" t="s">
        <v>340</v>
      </c>
      <c r="C65" s="43" t="s">
        <v>341</v>
      </c>
      <c r="D65" s="43" t="s">
        <v>281</v>
      </c>
      <c r="E65" s="43" t="s">
        <v>60</v>
      </c>
    </row>
    <row r="66" spans="1:5" ht="11.25">
      <c r="A66" s="43" t="s">
        <v>342</v>
      </c>
      <c r="B66" s="43" t="s">
        <v>294</v>
      </c>
      <c r="C66" s="43" t="s">
        <v>343</v>
      </c>
      <c r="D66" s="43" t="s">
        <v>281</v>
      </c>
      <c r="E66" s="43" t="s">
        <v>60</v>
      </c>
    </row>
    <row r="67" spans="1:5" ht="11.25">
      <c r="A67" s="43" t="s">
        <v>344</v>
      </c>
      <c r="B67" s="43" t="s">
        <v>345</v>
      </c>
      <c r="C67" s="43" t="s">
        <v>175</v>
      </c>
      <c r="D67" s="43" t="s">
        <v>346</v>
      </c>
      <c r="E67" s="43" t="s">
        <v>60</v>
      </c>
    </row>
    <row r="68" spans="1:5" ht="11.25">
      <c r="A68" s="43" t="s">
        <v>347</v>
      </c>
      <c r="B68" s="43" t="s">
        <v>348</v>
      </c>
      <c r="C68" s="43" t="s">
        <v>349</v>
      </c>
      <c r="D68" s="43" t="s">
        <v>346</v>
      </c>
      <c r="E68" s="43" t="s">
        <v>60</v>
      </c>
    </row>
    <row r="69" spans="1:5" ht="11.25">
      <c r="A69" s="43" t="s">
        <v>350</v>
      </c>
      <c r="B69" s="43" t="s">
        <v>351</v>
      </c>
      <c r="C69" s="43" t="s">
        <v>203</v>
      </c>
      <c r="D69" s="43" t="s">
        <v>346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354</v>
      </c>
      <c r="D70" s="43" t="s">
        <v>346</v>
      </c>
      <c r="E70" s="43" t="s">
        <v>60</v>
      </c>
    </row>
    <row r="71" spans="1:5" ht="11.25">
      <c r="A71" s="43" t="s">
        <v>355</v>
      </c>
      <c r="B71" s="43" t="s">
        <v>356</v>
      </c>
      <c r="C71" s="43" t="s">
        <v>252</v>
      </c>
      <c r="D71" s="43" t="s">
        <v>346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233</v>
      </c>
      <c r="D72" s="43" t="s">
        <v>346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309</v>
      </c>
      <c r="D73" s="43" t="s">
        <v>346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346</v>
      </c>
      <c r="E74" s="43" t="s">
        <v>60</v>
      </c>
    </row>
    <row r="75" spans="1:5" ht="11.25">
      <c r="A75" s="43" t="s">
        <v>364</v>
      </c>
      <c r="B75" s="43" t="s">
        <v>365</v>
      </c>
      <c r="C75" s="43" t="s">
        <v>175</v>
      </c>
      <c r="D75" s="43" t="s">
        <v>346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368</v>
      </c>
      <c r="D76" s="43" t="s">
        <v>346</v>
      </c>
      <c r="E76" s="43" t="s">
        <v>60</v>
      </c>
    </row>
    <row r="77" spans="1:5" ht="11.25">
      <c r="A77" s="43" t="s">
        <v>179</v>
      </c>
      <c r="B77" s="43" t="s">
        <v>180</v>
      </c>
      <c r="C77" s="43" t="s">
        <v>181</v>
      </c>
      <c r="D77" s="43" t="s">
        <v>346</v>
      </c>
      <c r="E77" s="43" t="s">
        <v>60</v>
      </c>
    </row>
    <row r="78" spans="1:5" ht="11.25">
      <c r="A78" s="43" t="s">
        <v>369</v>
      </c>
      <c r="B78" s="43" t="s">
        <v>370</v>
      </c>
      <c r="C78" s="43" t="s">
        <v>236</v>
      </c>
      <c r="D78" s="43" t="s">
        <v>346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292</v>
      </c>
      <c r="D79" s="43" t="s">
        <v>346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375</v>
      </c>
      <c r="D80" s="43" t="s">
        <v>346</v>
      </c>
      <c r="E80" s="43" t="s">
        <v>60</v>
      </c>
    </row>
    <row r="81" spans="1:5" ht="11.25">
      <c r="A81" s="43" t="s">
        <v>376</v>
      </c>
      <c r="B81" s="43" t="s">
        <v>377</v>
      </c>
      <c r="C81" s="43" t="s">
        <v>247</v>
      </c>
      <c r="D81" s="43" t="s">
        <v>346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309</v>
      </c>
      <c r="D82" s="43" t="s">
        <v>346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382</v>
      </c>
      <c r="D83" s="43" t="s">
        <v>346</v>
      </c>
      <c r="E83" s="43" t="s">
        <v>60</v>
      </c>
    </row>
    <row r="84" spans="1:5" ht="11.25">
      <c r="A84" s="43" t="s">
        <v>383</v>
      </c>
      <c r="B84" s="43" t="s">
        <v>384</v>
      </c>
      <c r="C84" s="43" t="s">
        <v>382</v>
      </c>
      <c r="D84" s="43" t="s">
        <v>346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387</v>
      </c>
      <c r="D85" s="43" t="s">
        <v>346</v>
      </c>
      <c r="E85" s="43" t="s">
        <v>60</v>
      </c>
    </row>
    <row r="86" spans="1:5" ht="11.25">
      <c r="A86" s="43" t="s">
        <v>388</v>
      </c>
      <c r="B86" s="43" t="s">
        <v>389</v>
      </c>
      <c r="C86" s="43" t="s">
        <v>390</v>
      </c>
      <c r="D86" s="43" t="s">
        <v>346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236</v>
      </c>
      <c r="D87" s="43" t="s">
        <v>346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175</v>
      </c>
      <c r="D88" s="43" t="s">
        <v>346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175</v>
      </c>
      <c r="D89" s="43" t="s">
        <v>346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354</v>
      </c>
      <c r="D90" s="43" t="s">
        <v>346</v>
      </c>
      <c r="E90" s="43" t="s">
        <v>60</v>
      </c>
    </row>
    <row r="91" spans="1:5" ht="11.25">
      <c r="A91" s="43" t="s">
        <v>213</v>
      </c>
      <c r="B91" s="43" t="s">
        <v>214</v>
      </c>
      <c r="C91" s="43" t="s">
        <v>215</v>
      </c>
      <c r="D91" s="43" t="s">
        <v>346</v>
      </c>
      <c r="E91" s="43" t="s">
        <v>60</v>
      </c>
    </row>
    <row r="92" spans="1:5" ht="11.25">
      <c r="A92" s="43" t="s">
        <v>399</v>
      </c>
      <c r="B92" s="43" t="s">
        <v>400</v>
      </c>
      <c r="C92" s="43" t="s">
        <v>309</v>
      </c>
      <c r="D92" s="43" t="s">
        <v>346</v>
      </c>
      <c r="E92" s="43" t="s">
        <v>60</v>
      </c>
    </row>
    <row r="93" spans="1:5" ht="11.25">
      <c r="A93" s="43" t="s">
        <v>216</v>
      </c>
      <c r="B93" s="43" t="s">
        <v>217</v>
      </c>
      <c r="C93" s="43" t="s">
        <v>218</v>
      </c>
      <c r="D93" s="43" t="s">
        <v>346</v>
      </c>
      <c r="E93" s="43" t="s">
        <v>60</v>
      </c>
    </row>
    <row r="94" spans="1:5" ht="11.25">
      <c r="A94" s="43" t="s">
        <v>401</v>
      </c>
      <c r="B94" s="43" t="s">
        <v>402</v>
      </c>
      <c r="C94" s="43" t="s">
        <v>403</v>
      </c>
      <c r="D94" s="43" t="s">
        <v>346</v>
      </c>
      <c r="E94" s="43" t="s">
        <v>60</v>
      </c>
    </row>
    <row r="95" spans="1:5" ht="11.25">
      <c r="A95" s="43" t="s">
        <v>404</v>
      </c>
      <c r="B95" s="43" t="s">
        <v>405</v>
      </c>
      <c r="C95" s="43" t="s">
        <v>236</v>
      </c>
      <c r="D95" s="43" t="s">
        <v>346</v>
      </c>
      <c r="E95" s="43" t="s">
        <v>60</v>
      </c>
    </row>
    <row r="96" spans="1:5" ht="11.25">
      <c r="A96" s="43" t="s">
        <v>406</v>
      </c>
      <c r="B96" s="43" t="s">
        <v>407</v>
      </c>
      <c r="C96" s="43" t="s">
        <v>168</v>
      </c>
      <c r="D96" s="43" t="s">
        <v>346</v>
      </c>
      <c r="E96" s="43" t="s">
        <v>60</v>
      </c>
    </row>
    <row r="97" spans="1:5" ht="11.25">
      <c r="A97" s="43" t="s">
        <v>408</v>
      </c>
      <c r="B97" s="43" t="s">
        <v>409</v>
      </c>
      <c r="C97" s="43" t="s">
        <v>252</v>
      </c>
      <c r="D97" s="43" t="s">
        <v>346</v>
      </c>
      <c r="E97" s="43" t="s">
        <v>60</v>
      </c>
    </row>
    <row r="98" spans="1:5" ht="11.25">
      <c r="A98" s="43" t="s">
        <v>410</v>
      </c>
      <c r="B98" s="43" t="s">
        <v>411</v>
      </c>
      <c r="C98" s="43" t="s">
        <v>412</v>
      </c>
      <c r="D98" s="43" t="s">
        <v>346</v>
      </c>
      <c r="E98" s="43" t="s">
        <v>60</v>
      </c>
    </row>
    <row r="99" spans="1:5" ht="11.25">
      <c r="A99" s="43" t="s">
        <v>413</v>
      </c>
      <c r="B99" s="43" t="s">
        <v>414</v>
      </c>
      <c r="C99" s="43" t="s">
        <v>233</v>
      </c>
      <c r="D99" s="43" t="s">
        <v>346</v>
      </c>
      <c r="E99" s="43" t="s">
        <v>60</v>
      </c>
    </row>
    <row r="100" spans="1:5" ht="11.25">
      <c r="A100" s="43" t="s">
        <v>415</v>
      </c>
      <c r="B100" s="43" t="s">
        <v>416</v>
      </c>
      <c r="C100" s="43" t="s">
        <v>387</v>
      </c>
      <c r="D100" s="43" t="s">
        <v>346</v>
      </c>
      <c r="E100" s="43" t="s">
        <v>60</v>
      </c>
    </row>
    <row r="101" spans="1:5" ht="11.25">
      <c r="A101" s="43" t="s">
        <v>417</v>
      </c>
      <c r="B101" s="43" t="s">
        <v>418</v>
      </c>
      <c r="C101" s="43" t="s">
        <v>233</v>
      </c>
      <c r="D101" s="43" t="s">
        <v>346</v>
      </c>
      <c r="E101" s="43" t="s">
        <v>60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346</v>
      </c>
      <c r="E102" s="43" t="s">
        <v>60</v>
      </c>
    </row>
    <row r="103" spans="1:5" ht="11.25">
      <c r="A103" s="43" t="s">
        <v>422</v>
      </c>
      <c r="B103" s="43" t="s">
        <v>423</v>
      </c>
      <c r="C103" s="43" t="s">
        <v>424</v>
      </c>
      <c r="D103" s="43" t="s">
        <v>346</v>
      </c>
      <c r="E103" s="43" t="s">
        <v>60</v>
      </c>
    </row>
    <row r="104" spans="1:5" ht="11.25">
      <c r="A104" s="43" t="s">
        <v>425</v>
      </c>
      <c r="B104" s="43" t="s">
        <v>426</v>
      </c>
      <c r="C104" s="43" t="s">
        <v>224</v>
      </c>
      <c r="D104" s="43" t="s">
        <v>346</v>
      </c>
      <c r="E104" s="43" t="s">
        <v>60</v>
      </c>
    </row>
    <row r="105" spans="1:5" ht="11.25">
      <c r="A105" s="43" t="s">
        <v>427</v>
      </c>
      <c r="B105" s="43" t="s">
        <v>428</v>
      </c>
      <c r="C105" s="43" t="s">
        <v>429</v>
      </c>
      <c r="D105" s="43" t="s">
        <v>346</v>
      </c>
      <c r="E105" s="43" t="s">
        <v>60</v>
      </c>
    </row>
    <row r="106" spans="1:5" ht="11.25">
      <c r="A106" s="43" t="s">
        <v>430</v>
      </c>
      <c r="B106" s="43" t="s">
        <v>431</v>
      </c>
      <c r="C106" s="43" t="s">
        <v>309</v>
      </c>
      <c r="D106" s="43" t="s">
        <v>346</v>
      </c>
      <c r="E106" s="43" t="s">
        <v>60</v>
      </c>
    </row>
    <row r="107" spans="1:5" ht="11.25">
      <c r="A107" s="43" t="s">
        <v>432</v>
      </c>
      <c r="B107" s="43" t="s">
        <v>433</v>
      </c>
      <c r="C107" s="43" t="s">
        <v>434</v>
      </c>
      <c r="D107" s="43" t="s">
        <v>346</v>
      </c>
      <c r="E107" s="43" t="s">
        <v>60</v>
      </c>
    </row>
    <row r="108" spans="1:5" ht="11.25">
      <c r="A108" s="43" t="s">
        <v>435</v>
      </c>
      <c r="B108" s="43" t="s">
        <v>436</v>
      </c>
      <c r="C108" s="43" t="s">
        <v>259</v>
      </c>
      <c r="D108" s="43" t="s">
        <v>346</v>
      </c>
      <c r="E108" s="43" t="s">
        <v>60</v>
      </c>
    </row>
    <row r="109" spans="1:5" ht="11.25">
      <c r="A109" s="43" t="s">
        <v>437</v>
      </c>
      <c r="B109" s="43" t="s">
        <v>438</v>
      </c>
      <c r="C109" s="43" t="s">
        <v>289</v>
      </c>
      <c r="D109" s="43" t="s">
        <v>346</v>
      </c>
      <c r="E109" s="43" t="s">
        <v>60</v>
      </c>
    </row>
    <row r="110" spans="1:5" ht="11.25">
      <c r="A110" s="43" t="s">
        <v>439</v>
      </c>
      <c r="B110" s="43" t="s">
        <v>440</v>
      </c>
      <c r="C110" s="43" t="s">
        <v>252</v>
      </c>
      <c r="D110" s="43" t="s">
        <v>346</v>
      </c>
      <c r="E110" s="43" t="s">
        <v>60</v>
      </c>
    </row>
    <row r="111" spans="1:5" ht="11.25">
      <c r="A111" s="43" t="s">
        <v>441</v>
      </c>
      <c r="B111" s="43" t="s">
        <v>442</v>
      </c>
      <c r="C111" s="43" t="s">
        <v>292</v>
      </c>
      <c r="D111" s="43" t="s">
        <v>346</v>
      </c>
      <c r="E111" s="43" t="s">
        <v>60</v>
      </c>
    </row>
    <row r="112" spans="1:5" ht="11.25">
      <c r="A112" s="43" t="s">
        <v>443</v>
      </c>
      <c r="B112" s="43" t="s">
        <v>444</v>
      </c>
      <c r="C112" s="43" t="s">
        <v>445</v>
      </c>
      <c r="D112" s="43" t="s">
        <v>346</v>
      </c>
      <c r="E112" s="43" t="s">
        <v>60</v>
      </c>
    </row>
    <row r="113" spans="1:5" ht="11.25">
      <c r="A113" s="43" t="s">
        <v>446</v>
      </c>
      <c r="B113" s="43" t="s">
        <v>447</v>
      </c>
      <c r="C113" s="43" t="s">
        <v>224</v>
      </c>
      <c r="D113" s="43" t="s">
        <v>346</v>
      </c>
      <c r="E113" s="43" t="s">
        <v>60</v>
      </c>
    </row>
    <row r="114" spans="1:5" ht="11.25">
      <c r="A114" s="43" t="s">
        <v>448</v>
      </c>
      <c r="B114" s="43" t="s">
        <v>449</v>
      </c>
      <c r="C114" s="43" t="s">
        <v>252</v>
      </c>
      <c r="D114" s="43" t="s">
        <v>346</v>
      </c>
      <c r="E114" s="43" t="s">
        <v>60</v>
      </c>
    </row>
    <row r="115" spans="1:5" ht="11.25">
      <c r="A115" s="43" t="s">
        <v>450</v>
      </c>
      <c r="B115" s="43" t="s">
        <v>451</v>
      </c>
      <c r="C115" s="43" t="s">
        <v>172</v>
      </c>
      <c r="D115" s="43" t="s">
        <v>346</v>
      </c>
      <c r="E115" s="43" t="s">
        <v>60</v>
      </c>
    </row>
    <row r="116" spans="1:5" ht="11.25">
      <c r="A116" s="43" t="s">
        <v>452</v>
      </c>
      <c r="B116" s="43" t="s">
        <v>453</v>
      </c>
      <c r="C116" s="43" t="s">
        <v>247</v>
      </c>
      <c r="D116" s="43" t="s">
        <v>346</v>
      </c>
      <c r="E116" s="43" t="s">
        <v>60</v>
      </c>
    </row>
    <row r="117" spans="1:5" ht="11.25">
      <c r="A117" s="43" t="s">
        <v>454</v>
      </c>
      <c r="B117" s="43" t="s">
        <v>455</v>
      </c>
      <c r="C117" s="43" t="s">
        <v>233</v>
      </c>
      <c r="D117" s="43" t="s">
        <v>346</v>
      </c>
      <c r="E117" s="43" t="s">
        <v>60</v>
      </c>
    </row>
    <row r="118" spans="1:5" ht="11.25">
      <c r="A118" s="43" t="s">
        <v>456</v>
      </c>
      <c r="B118" s="43" t="s">
        <v>457</v>
      </c>
      <c r="C118" s="43" t="s">
        <v>224</v>
      </c>
      <c r="D118" s="43" t="s">
        <v>346</v>
      </c>
      <c r="E118" s="43" t="s">
        <v>60</v>
      </c>
    </row>
    <row r="119" spans="1:5" ht="11.25">
      <c r="A119" s="43" t="s">
        <v>458</v>
      </c>
      <c r="B119" s="43" t="s">
        <v>459</v>
      </c>
      <c r="C119" s="43" t="s">
        <v>259</v>
      </c>
      <c r="D119" s="43" t="s">
        <v>346</v>
      </c>
      <c r="E119" s="43" t="s">
        <v>60</v>
      </c>
    </row>
    <row r="120" spans="1:5" ht="11.25">
      <c r="A120" s="43" t="s">
        <v>460</v>
      </c>
      <c r="B120" s="43" t="s">
        <v>461</v>
      </c>
      <c r="C120" s="43" t="s">
        <v>224</v>
      </c>
      <c r="D120" s="43" t="s">
        <v>346</v>
      </c>
      <c r="E120" s="43" t="s">
        <v>60</v>
      </c>
    </row>
    <row r="121" spans="1:5" ht="11.25">
      <c r="A121" s="43" t="s">
        <v>462</v>
      </c>
      <c r="B121" s="43" t="s">
        <v>463</v>
      </c>
      <c r="C121" s="43" t="s">
        <v>175</v>
      </c>
      <c r="D121" s="43" t="s">
        <v>346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346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292</v>
      </c>
      <c r="D123" s="43" t="s">
        <v>346</v>
      </c>
      <c r="E123" s="43" t="s">
        <v>60</v>
      </c>
    </row>
    <row r="124" spans="1:5" ht="11.25">
      <c r="A124" s="43" t="s">
        <v>469</v>
      </c>
      <c r="B124" s="43" t="s">
        <v>470</v>
      </c>
      <c r="C124" s="43" t="s">
        <v>236</v>
      </c>
      <c r="D124" s="43" t="s">
        <v>346</v>
      </c>
      <c r="E124" s="43" t="s">
        <v>60</v>
      </c>
    </row>
    <row r="125" spans="1:5" ht="11.25">
      <c r="A125" s="43" t="s">
        <v>471</v>
      </c>
      <c r="B125" s="43" t="s">
        <v>472</v>
      </c>
      <c r="C125" s="43" t="s">
        <v>309</v>
      </c>
      <c r="D125" s="43" t="s">
        <v>346</v>
      </c>
      <c r="E125" s="43" t="s">
        <v>60</v>
      </c>
    </row>
    <row r="126" spans="1:5" ht="11.25">
      <c r="A126" s="43" t="s">
        <v>473</v>
      </c>
      <c r="B126" s="43" t="s">
        <v>474</v>
      </c>
      <c r="C126" s="43" t="s">
        <v>292</v>
      </c>
      <c r="D126" s="43" t="s">
        <v>346</v>
      </c>
      <c r="E126" s="43" t="s">
        <v>60</v>
      </c>
    </row>
    <row r="127" spans="1:5" ht="11.25">
      <c r="A127" s="43" t="s">
        <v>475</v>
      </c>
      <c r="B127" s="43" t="s">
        <v>476</v>
      </c>
      <c r="C127" s="43" t="s">
        <v>292</v>
      </c>
      <c r="D127" s="43" t="s">
        <v>346</v>
      </c>
      <c r="E127" s="43" t="s">
        <v>60</v>
      </c>
    </row>
    <row r="128" spans="1:5" ht="11.25">
      <c r="A128" s="43" t="s">
        <v>477</v>
      </c>
      <c r="B128" s="43" t="s">
        <v>478</v>
      </c>
      <c r="C128" s="43" t="s">
        <v>309</v>
      </c>
      <c r="D128" s="43" t="s">
        <v>346</v>
      </c>
      <c r="E128" s="43" t="s">
        <v>60</v>
      </c>
    </row>
    <row r="129" spans="1:5" ht="11.25">
      <c r="A129" s="43" t="s">
        <v>479</v>
      </c>
      <c r="B129" s="43" t="s">
        <v>480</v>
      </c>
      <c r="C129" s="43" t="s">
        <v>292</v>
      </c>
      <c r="D129" s="43" t="s">
        <v>346</v>
      </c>
      <c r="E129" s="43" t="s">
        <v>60</v>
      </c>
    </row>
    <row r="130" spans="1:5" ht="11.25">
      <c r="A130" s="43" t="s">
        <v>481</v>
      </c>
      <c r="B130" s="43" t="s">
        <v>482</v>
      </c>
      <c r="C130" s="43" t="s">
        <v>309</v>
      </c>
      <c r="D130" s="43" t="s">
        <v>346</v>
      </c>
      <c r="E130" s="43" t="s">
        <v>60</v>
      </c>
    </row>
    <row r="131" spans="1:5" ht="11.25">
      <c r="A131" s="43" t="s">
        <v>483</v>
      </c>
      <c r="B131" s="43" t="s">
        <v>484</v>
      </c>
      <c r="C131" s="43" t="s">
        <v>309</v>
      </c>
      <c r="D131" s="43" t="s">
        <v>346</v>
      </c>
      <c r="E131" s="43" t="s">
        <v>60</v>
      </c>
    </row>
    <row r="132" spans="1:5" ht="11.25">
      <c r="A132" s="43" t="s">
        <v>485</v>
      </c>
      <c r="B132" s="43" t="s">
        <v>486</v>
      </c>
      <c r="C132" s="43" t="s">
        <v>292</v>
      </c>
      <c r="D132" s="43" t="s">
        <v>346</v>
      </c>
      <c r="E132" s="43" t="s">
        <v>60</v>
      </c>
    </row>
    <row r="133" spans="1:5" ht="11.25">
      <c r="A133" s="43" t="s">
        <v>487</v>
      </c>
      <c r="B133" s="43" t="s">
        <v>488</v>
      </c>
      <c r="C133" s="43" t="s">
        <v>252</v>
      </c>
      <c r="D133" s="43" t="s">
        <v>346</v>
      </c>
      <c r="E133" s="43" t="s">
        <v>60</v>
      </c>
    </row>
    <row r="134" spans="1:5" ht="11.25">
      <c r="A134" s="43" t="s">
        <v>489</v>
      </c>
      <c r="B134" s="43" t="s">
        <v>490</v>
      </c>
      <c r="C134" s="43" t="s">
        <v>236</v>
      </c>
      <c r="D134" s="43" t="s">
        <v>346</v>
      </c>
      <c r="E134" s="43" t="s">
        <v>60</v>
      </c>
    </row>
    <row r="135" spans="1:5" ht="11.25">
      <c r="A135" s="43" t="s">
        <v>491</v>
      </c>
      <c r="B135" s="43" t="s">
        <v>492</v>
      </c>
      <c r="C135" s="43" t="s">
        <v>212</v>
      </c>
      <c r="D135" s="43" t="s">
        <v>346</v>
      </c>
      <c r="E135" s="43" t="s">
        <v>60</v>
      </c>
    </row>
    <row r="136" spans="1:5" ht="11.25">
      <c r="A136" s="43" t="s">
        <v>493</v>
      </c>
      <c r="B136" s="43" t="s">
        <v>494</v>
      </c>
      <c r="C136" s="43" t="s">
        <v>221</v>
      </c>
      <c r="D136" s="43" t="s">
        <v>346</v>
      </c>
      <c r="E136" s="43" t="s">
        <v>60</v>
      </c>
    </row>
    <row r="137" spans="1:5" ht="11.25">
      <c r="A137" s="43" t="s">
        <v>495</v>
      </c>
      <c r="B137" s="43" t="s">
        <v>496</v>
      </c>
      <c r="C137" s="43" t="s">
        <v>175</v>
      </c>
      <c r="D137" s="43" t="s">
        <v>346</v>
      </c>
      <c r="E137" s="43" t="s">
        <v>60</v>
      </c>
    </row>
    <row r="138" spans="1:5" ht="11.25">
      <c r="A138" s="43" t="s">
        <v>497</v>
      </c>
      <c r="B138" s="43" t="s">
        <v>498</v>
      </c>
      <c r="C138" s="43" t="s">
        <v>252</v>
      </c>
      <c r="D138" s="43" t="s">
        <v>346</v>
      </c>
      <c r="E138" s="43" t="s">
        <v>60</v>
      </c>
    </row>
    <row r="139" spans="1:5" ht="11.25">
      <c r="A139" s="43" t="s">
        <v>499</v>
      </c>
      <c r="B139" s="43" t="s">
        <v>500</v>
      </c>
      <c r="C139" s="43" t="s">
        <v>292</v>
      </c>
      <c r="D139" s="43" t="s">
        <v>346</v>
      </c>
      <c r="E139" s="43" t="s">
        <v>60</v>
      </c>
    </row>
    <row r="140" spans="1:5" ht="11.25">
      <c r="A140" s="43" t="s">
        <v>501</v>
      </c>
      <c r="B140" s="43" t="s">
        <v>502</v>
      </c>
      <c r="C140" s="43" t="s">
        <v>236</v>
      </c>
      <c r="D140" s="43" t="s">
        <v>346</v>
      </c>
      <c r="E140" s="43" t="s">
        <v>60</v>
      </c>
    </row>
    <row r="141" spans="1:5" ht="11.25">
      <c r="A141" s="43" t="s">
        <v>503</v>
      </c>
      <c r="B141" s="43" t="s">
        <v>504</v>
      </c>
      <c r="C141" s="43" t="s">
        <v>505</v>
      </c>
      <c r="D141" s="43" t="s">
        <v>346</v>
      </c>
      <c r="E141" s="43" t="s">
        <v>60</v>
      </c>
    </row>
    <row r="142" spans="1:5" ht="11.25">
      <c r="A142" s="43" t="s">
        <v>257</v>
      </c>
      <c r="B142" s="43" t="s">
        <v>258</v>
      </c>
      <c r="C142" s="43" t="s">
        <v>259</v>
      </c>
      <c r="D142" s="43" t="s">
        <v>346</v>
      </c>
      <c r="E142" s="43" t="s">
        <v>60</v>
      </c>
    </row>
    <row r="143" spans="1:5" ht="11.25">
      <c r="A143" s="43" t="s">
        <v>506</v>
      </c>
      <c r="B143" s="43" t="s">
        <v>507</v>
      </c>
      <c r="C143" s="43" t="s">
        <v>252</v>
      </c>
      <c r="D143" s="43" t="s">
        <v>346</v>
      </c>
      <c r="E143" s="43" t="s">
        <v>60</v>
      </c>
    </row>
    <row r="144" spans="1:5" ht="11.25">
      <c r="A144" s="43" t="s">
        <v>508</v>
      </c>
      <c r="B144" s="43" t="s">
        <v>509</v>
      </c>
      <c r="C144" s="43" t="s">
        <v>212</v>
      </c>
      <c r="D144" s="43" t="s">
        <v>346</v>
      </c>
      <c r="E144" s="43" t="s">
        <v>60</v>
      </c>
    </row>
    <row r="145" spans="1:5" ht="11.25">
      <c r="A145" s="43" t="s">
        <v>510</v>
      </c>
      <c r="B145" s="43" t="s">
        <v>511</v>
      </c>
      <c r="C145" s="43" t="s">
        <v>292</v>
      </c>
      <c r="D145" s="43" t="s">
        <v>346</v>
      </c>
      <c r="E145" s="43" t="s">
        <v>60</v>
      </c>
    </row>
    <row r="146" spans="1:5" ht="11.25">
      <c r="A146" s="43" t="s">
        <v>512</v>
      </c>
      <c r="B146" s="43" t="s">
        <v>513</v>
      </c>
      <c r="C146" s="43" t="s">
        <v>221</v>
      </c>
      <c r="D146" s="43" t="s">
        <v>346</v>
      </c>
      <c r="E146" s="43" t="s">
        <v>60</v>
      </c>
    </row>
    <row r="147" spans="1:5" ht="11.25">
      <c r="A147" s="43" t="s">
        <v>514</v>
      </c>
      <c r="B147" s="43" t="s">
        <v>515</v>
      </c>
      <c r="C147" s="43" t="s">
        <v>292</v>
      </c>
      <c r="D147" s="43" t="s">
        <v>346</v>
      </c>
      <c r="E147" s="43" t="s">
        <v>60</v>
      </c>
    </row>
    <row r="148" spans="1:5" ht="11.25">
      <c r="A148" s="43" t="s">
        <v>516</v>
      </c>
      <c r="B148" s="43" t="s">
        <v>517</v>
      </c>
      <c r="C148" s="43" t="s">
        <v>518</v>
      </c>
      <c r="D148" s="43" t="s">
        <v>346</v>
      </c>
      <c r="E148" s="43" t="s">
        <v>60</v>
      </c>
    </row>
    <row r="149" spans="1:5" ht="11.25">
      <c r="A149" s="43" t="s">
        <v>519</v>
      </c>
      <c r="B149" s="43" t="s">
        <v>520</v>
      </c>
      <c r="C149" s="43" t="s">
        <v>236</v>
      </c>
      <c r="D149" s="43" t="s">
        <v>346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523</v>
      </c>
      <c r="D150" s="43" t="s">
        <v>346</v>
      </c>
      <c r="E150" s="43" t="s">
        <v>60</v>
      </c>
    </row>
    <row r="151" spans="1:5" ht="11.25">
      <c r="A151" s="43" t="s">
        <v>524</v>
      </c>
      <c r="B151" s="43" t="s">
        <v>525</v>
      </c>
      <c r="C151" s="43" t="s">
        <v>259</v>
      </c>
      <c r="D151" s="43" t="s">
        <v>346</v>
      </c>
      <c r="E151" s="43" t="s">
        <v>60</v>
      </c>
    </row>
    <row r="152" spans="1:5" ht="11.25">
      <c r="A152" s="43" t="s">
        <v>526</v>
      </c>
      <c r="B152" s="43" t="s">
        <v>527</v>
      </c>
      <c r="C152" s="43" t="s">
        <v>236</v>
      </c>
      <c r="D152" s="43" t="s">
        <v>346</v>
      </c>
      <c r="E152" s="43" t="s">
        <v>60</v>
      </c>
    </row>
    <row r="153" spans="1:5" ht="11.25">
      <c r="A153" s="43" t="s">
        <v>528</v>
      </c>
      <c r="B153" s="43" t="s">
        <v>529</v>
      </c>
      <c r="C153" s="43" t="s">
        <v>221</v>
      </c>
      <c r="D153" s="43" t="s">
        <v>346</v>
      </c>
      <c r="E153" s="43" t="s">
        <v>60</v>
      </c>
    </row>
    <row r="154" spans="1:5" ht="11.25">
      <c r="A154" s="43" t="s">
        <v>530</v>
      </c>
      <c r="B154" s="43" t="s">
        <v>531</v>
      </c>
      <c r="C154" s="43" t="s">
        <v>221</v>
      </c>
      <c r="D154" s="43" t="s">
        <v>346</v>
      </c>
      <c r="E154" s="43" t="s">
        <v>60</v>
      </c>
    </row>
    <row r="155" spans="1:5" ht="11.25">
      <c r="A155" s="43" t="s">
        <v>532</v>
      </c>
      <c r="B155" s="43" t="s">
        <v>533</v>
      </c>
      <c r="C155" s="43" t="s">
        <v>221</v>
      </c>
      <c r="D155" s="43" t="s">
        <v>346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252</v>
      </c>
      <c r="D156" s="43" t="s">
        <v>346</v>
      </c>
      <c r="E156" s="43" t="s">
        <v>60</v>
      </c>
    </row>
    <row r="157" spans="1:5" ht="11.25">
      <c r="A157" s="43" t="s">
        <v>536</v>
      </c>
      <c r="B157" s="43" t="s">
        <v>537</v>
      </c>
      <c r="C157" s="43" t="s">
        <v>224</v>
      </c>
      <c r="D157" s="43" t="s">
        <v>346</v>
      </c>
      <c r="E157" s="43" t="s">
        <v>60</v>
      </c>
    </row>
    <row r="158" spans="1:5" ht="11.25">
      <c r="A158" s="43" t="s">
        <v>538</v>
      </c>
      <c r="B158" s="43" t="s">
        <v>539</v>
      </c>
      <c r="C158" s="43" t="s">
        <v>309</v>
      </c>
      <c r="D158" s="43" t="s">
        <v>346</v>
      </c>
      <c r="E158" s="43" t="s">
        <v>60</v>
      </c>
    </row>
    <row r="159" spans="1:5" ht="11.25">
      <c r="A159" s="43" t="s">
        <v>540</v>
      </c>
      <c r="B159" s="43" t="s">
        <v>541</v>
      </c>
      <c r="C159" s="43" t="s">
        <v>309</v>
      </c>
      <c r="D159" s="43" t="s">
        <v>346</v>
      </c>
      <c r="E159" s="43" t="s">
        <v>60</v>
      </c>
    </row>
    <row r="160" spans="1:5" ht="11.25">
      <c r="A160" s="43" t="s">
        <v>542</v>
      </c>
      <c r="B160" s="43" t="s">
        <v>543</v>
      </c>
      <c r="C160" s="43" t="s">
        <v>252</v>
      </c>
      <c r="D160" s="43" t="s">
        <v>346</v>
      </c>
      <c r="E160" s="43" t="s">
        <v>60</v>
      </c>
    </row>
    <row r="161" spans="1:5" ht="11.25">
      <c r="A161" s="43" t="s">
        <v>544</v>
      </c>
      <c r="B161" s="43" t="s">
        <v>545</v>
      </c>
      <c r="C161" s="43" t="s">
        <v>236</v>
      </c>
      <c r="D161" s="43" t="s">
        <v>346</v>
      </c>
      <c r="E161" s="43" t="s">
        <v>60</v>
      </c>
    </row>
    <row r="162" spans="1:5" ht="11.25">
      <c r="A162" s="43" t="s">
        <v>546</v>
      </c>
      <c r="B162" s="43" t="s">
        <v>547</v>
      </c>
      <c r="C162" s="43" t="s">
        <v>252</v>
      </c>
      <c r="D162" s="43" t="s">
        <v>346</v>
      </c>
      <c r="E162" s="43" t="s">
        <v>60</v>
      </c>
    </row>
    <row r="163" spans="1:5" ht="11.25">
      <c r="A163" s="43" t="s">
        <v>548</v>
      </c>
      <c r="B163" s="43" t="s">
        <v>549</v>
      </c>
      <c r="C163" s="43" t="s">
        <v>550</v>
      </c>
      <c r="D163" s="43" t="s">
        <v>346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175</v>
      </c>
      <c r="D164" s="43" t="s">
        <v>346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252</v>
      </c>
      <c r="D165" s="43" t="s">
        <v>346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292</v>
      </c>
      <c r="D166" s="43" t="s">
        <v>346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559</v>
      </c>
      <c r="D167" s="43" t="s">
        <v>346</v>
      </c>
      <c r="E167" s="43" t="s">
        <v>60</v>
      </c>
    </row>
    <row r="168" spans="1:5" ht="11.25">
      <c r="A168" s="43" t="s">
        <v>560</v>
      </c>
      <c r="B168" s="43" t="s">
        <v>561</v>
      </c>
      <c r="C168" s="43" t="s">
        <v>168</v>
      </c>
      <c r="D168" s="43" t="s">
        <v>346</v>
      </c>
      <c r="E168" s="43" t="s">
        <v>60</v>
      </c>
    </row>
    <row r="169" spans="1:5" ht="11.25">
      <c r="A169" s="43" t="s">
        <v>562</v>
      </c>
      <c r="B169" s="43" t="s">
        <v>563</v>
      </c>
      <c r="C169" s="43" t="s">
        <v>564</v>
      </c>
      <c r="D169" s="43" t="s">
        <v>346</v>
      </c>
      <c r="E169" s="43" t="s">
        <v>60</v>
      </c>
    </row>
    <row r="170" spans="1:5" ht="11.25">
      <c r="A170" s="43" t="s">
        <v>565</v>
      </c>
      <c r="B170" s="43" t="s">
        <v>566</v>
      </c>
      <c r="C170" s="43" t="s">
        <v>309</v>
      </c>
      <c r="D170" s="43" t="s">
        <v>346</v>
      </c>
      <c r="E170" s="43" t="s">
        <v>60</v>
      </c>
    </row>
    <row r="171" spans="1:5" ht="11.25">
      <c r="A171" s="43" t="s">
        <v>567</v>
      </c>
      <c r="B171" s="43" t="s">
        <v>568</v>
      </c>
      <c r="C171" s="43" t="s">
        <v>252</v>
      </c>
      <c r="D171" s="43" t="s">
        <v>346</v>
      </c>
      <c r="E171" s="43" t="s">
        <v>60</v>
      </c>
    </row>
    <row r="172" spans="1:5" ht="11.25">
      <c r="A172" s="43" t="s">
        <v>569</v>
      </c>
      <c r="B172" s="43" t="s">
        <v>438</v>
      </c>
      <c r="C172" s="43" t="s">
        <v>570</v>
      </c>
      <c r="D172" s="43" t="s">
        <v>346</v>
      </c>
      <c r="E172" s="43" t="s">
        <v>60</v>
      </c>
    </row>
    <row r="173" spans="1:5" ht="11.25">
      <c r="A173" s="43" t="s">
        <v>166</v>
      </c>
      <c r="B173" s="43" t="s">
        <v>167</v>
      </c>
      <c r="C173" s="43" t="s">
        <v>168</v>
      </c>
      <c r="D173" s="43" t="s">
        <v>571</v>
      </c>
      <c r="E173" s="43" t="s">
        <v>60</v>
      </c>
    </row>
    <row r="174" spans="1:5" ht="11.25">
      <c r="A174" s="43" t="s">
        <v>191</v>
      </c>
      <c r="B174" s="43" t="s">
        <v>192</v>
      </c>
      <c r="C174" s="43" t="s">
        <v>172</v>
      </c>
      <c r="D174" s="43" t="s">
        <v>571</v>
      </c>
      <c r="E174" s="43" t="s">
        <v>60</v>
      </c>
    </row>
    <row r="175" spans="1:5" ht="11.25">
      <c r="A175" s="43" t="s">
        <v>193</v>
      </c>
      <c r="B175" s="43" t="s">
        <v>194</v>
      </c>
      <c r="C175" s="43" t="s">
        <v>195</v>
      </c>
      <c r="D175" s="43" t="s">
        <v>571</v>
      </c>
      <c r="E175" s="43" t="s">
        <v>60</v>
      </c>
    </row>
    <row r="176" spans="1:5" ht="11.25">
      <c r="A176" s="43" t="s">
        <v>572</v>
      </c>
      <c r="B176" s="43" t="s">
        <v>573</v>
      </c>
      <c r="C176" s="43" t="s">
        <v>375</v>
      </c>
      <c r="D176" s="43" t="s">
        <v>571</v>
      </c>
      <c r="E176" s="43" t="s">
        <v>60</v>
      </c>
    </row>
    <row r="177" spans="1:5" ht="11.25">
      <c r="A177" s="43" t="s">
        <v>574</v>
      </c>
      <c r="B177" s="43" t="s">
        <v>575</v>
      </c>
      <c r="C177" s="43" t="s">
        <v>280</v>
      </c>
      <c r="D177" s="43" t="s">
        <v>571</v>
      </c>
      <c r="E177" s="43" t="s">
        <v>60</v>
      </c>
    </row>
    <row r="178" spans="1:5" ht="11.25">
      <c r="A178" s="43" t="s">
        <v>576</v>
      </c>
      <c r="B178" s="43" t="s">
        <v>577</v>
      </c>
      <c r="C178" s="43" t="s">
        <v>578</v>
      </c>
      <c r="D178" s="43" t="s">
        <v>571</v>
      </c>
      <c r="E178" s="43" t="s">
        <v>60</v>
      </c>
    </row>
    <row r="179" spans="1:5" ht="11.25">
      <c r="A179" s="43" t="s">
        <v>579</v>
      </c>
      <c r="B179" s="43" t="s">
        <v>575</v>
      </c>
      <c r="C179" s="43" t="s">
        <v>580</v>
      </c>
      <c r="D179" s="43" t="s">
        <v>571</v>
      </c>
      <c r="E179" s="43" t="s">
        <v>60</v>
      </c>
    </row>
    <row r="180" spans="1:5" ht="11.25">
      <c r="A180" s="43" t="s">
        <v>234</v>
      </c>
      <c r="B180" s="43" t="s">
        <v>235</v>
      </c>
      <c r="C180" s="43" t="s">
        <v>236</v>
      </c>
      <c r="D180" s="43" t="s">
        <v>571</v>
      </c>
      <c r="E180" s="43" t="s">
        <v>60</v>
      </c>
    </row>
    <row r="181" spans="1:5" ht="11.25">
      <c r="A181" s="43" t="s">
        <v>237</v>
      </c>
      <c r="B181" s="43" t="s">
        <v>238</v>
      </c>
      <c r="C181" s="43" t="s">
        <v>239</v>
      </c>
      <c r="D181" s="43" t="s">
        <v>571</v>
      </c>
      <c r="E181" s="43" t="s">
        <v>60</v>
      </c>
    </row>
    <row r="182" spans="1:5" ht="11.25">
      <c r="A182" s="43" t="s">
        <v>250</v>
      </c>
      <c r="B182" s="43" t="s">
        <v>251</v>
      </c>
      <c r="C182" s="43" t="s">
        <v>252</v>
      </c>
      <c r="D182" s="43" t="s">
        <v>571</v>
      </c>
      <c r="E182" s="43" t="s">
        <v>60</v>
      </c>
    </row>
    <row r="183" spans="1:5" ht="11.25">
      <c r="A183" s="43" t="s">
        <v>581</v>
      </c>
      <c r="B183" s="43" t="s">
        <v>582</v>
      </c>
      <c r="C183" s="43" t="s">
        <v>274</v>
      </c>
      <c r="D183" s="43" t="s">
        <v>571</v>
      </c>
      <c r="E183" s="43" t="s">
        <v>60</v>
      </c>
    </row>
    <row r="184" spans="1:5" ht="11.25">
      <c r="A184" s="43" t="s">
        <v>583</v>
      </c>
      <c r="B184" s="43" t="s">
        <v>584</v>
      </c>
      <c r="C184" s="43" t="s">
        <v>375</v>
      </c>
      <c r="D184" s="43" t="s">
        <v>571</v>
      </c>
      <c r="E184" s="43" t="s">
        <v>60</v>
      </c>
    </row>
    <row r="185" spans="1:5" ht="11.25">
      <c r="A185" s="43" t="s">
        <v>585</v>
      </c>
      <c r="B185" s="43" t="s">
        <v>575</v>
      </c>
      <c r="C185" s="43" t="s">
        <v>586</v>
      </c>
      <c r="D185" s="43" t="s">
        <v>571</v>
      </c>
      <c r="E185" s="43" t="s">
        <v>60</v>
      </c>
    </row>
    <row r="186" spans="1:5" ht="11.25">
      <c r="A186" s="43" t="s">
        <v>587</v>
      </c>
      <c r="B186" s="43" t="s">
        <v>588</v>
      </c>
      <c r="C186" s="43" t="s">
        <v>570</v>
      </c>
      <c r="D186" s="43" t="s">
        <v>571</v>
      </c>
      <c r="E186" s="43" t="s">
        <v>60</v>
      </c>
    </row>
    <row r="187" spans="1:5" ht="11.25">
      <c r="A187" s="43" t="s">
        <v>263</v>
      </c>
      <c r="B187" s="43" t="s">
        <v>264</v>
      </c>
      <c r="C187" s="43" t="s">
        <v>224</v>
      </c>
      <c r="D187" s="43" t="s">
        <v>589</v>
      </c>
      <c r="E187" s="43" t="s">
        <v>60</v>
      </c>
    </row>
    <row r="191" spans="1:44" ht="11.25">
      <c r="A191" s="145" t="s">
        <v>600</v>
      </c>
      <c r="D191" s="145" t="s">
        <v>601</v>
      </c>
      <c r="H191" s="145" t="s">
        <v>602</v>
      </c>
      <c r="L191" s="145" t="s">
        <v>603</v>
      </c>
      <c r="P191" s="145" t="s">
        <v>604</v>
      </c>
      <c r="T191" s="145" t="s">
        <v>605</v>
      </c>
      <c r="X191" s="145" t="s">
        <v>606</v>
      </c>
      <c r="AB191" s="145" t="s">
        <v>607</v>
      </c>
      <c r="AF191" s="145" t="s">
        <v>608</v>
      </c>
      <c r="AJ191" s="145" t="s">
        <v>609</v>
      </c>
      <c r="AN191" s="145" t="s">
        <v>610</v>
      </c>
      <c r="AR191" s="145" t="s">
        <v>611</v>
      </c>
    </row>
    <row r="192" spans="1:46" ht="11.25">
      <c r="A192" s="43" t="s">
        <v>141</v>
      </c>
      <c r="B192" s="43" t="s">
        <v>142</v>
      </c>
      <c r="C192" s="43" t="s">
        <v>143</v>
      </c>
      <c r="D192" s="43" t="s">
        <v>141</v>
      </c>
      <c r="E192" s="43" t="s">
        <v>142</v>
      </c>
      <c r="F192" s="43" t="s">
        <v>143</v>
      </c>
      <c r="H192" s="43" t="s">
        <v>141</v>
      </c>
      <c r="I192" s="43" t="s">
        <v>142</v>
      </c>
      <c r="J192" s="43" t="s">
        <v>143</v>
      </c>
      <c r="L192" s="43" t="s">
        <v>141</v>
      </c>
      <c r="M192" s="43" t="s">
        <v>142</v>
      </c>
      <c r="N192" s="43" t="s">
        <v>143</v>
      </c>
      <c r="P192" s="43" t="s">
        <v>141</v>
      </c>
      <c r="Q192" s="43" t="s">
        <v>142</v>
      </c>
      <c r="R192" s="43" t="s">
        <v>143</v>
      </c>
      <c r="T192" s="43" t="s">
        <v>141</v>
      </c>
      <c r="U192" s="43" t="s">
        <v>142</v>
      </c>
      <c r="V192" s="43" t="s">
        <v>143</v>
      </c>
      <c r="X192" s="43" t="s">
        <v>141</v>
      </c>
      <c r="Y192" s="43" t="s">
        <v>142</v>
      </c>
      <c r="Z192" s="43" t="s">
        <v>143</v>
      </c>
      <c r="AB192" s="43" t="s">
        <v>141</v>
      </c>
      <c r="AC192" s="43" t="s">
        <v>142</v>
      </c>
      <c r="AD192" s="43" t="s">
        <v>143</v>
      </c>
      <c r="AF192" s="43" t="s">
        <v>141</v>
      </c>
      <c r="AG192" s="43" t="s">
        <v>142</v>
      </c>
      <c r="AH192" s="43" t="s">
        <v>143</v>
      </c>
      <c r="AJ192" s="43" t="s">
        <v>141</v>
      </c>
      <c r="AK192" s="43" t="s">
        <v>142</v>
      </c>
      <c r="AL192" s="43" t="s">
        <v>143</v>
      </c>
      <c r="AN192" s="43" t="s">
        <v>141</v>
      </c>
      <c r="AO192" s="43" t="s">
        <v>142</v>
      </c>
      <c r="AP192" s="43" t="s">
        <v>143</v>
      </c>
      <c r="AR192" s="43" t="s">
        <v>141</v>
      </c>
      <c r="AS192" s="43" t="s">
        <v>142</v>
      </c>
      <c r="AT192" s="43" t="s">
        <v>143</v>
      </c>
    </row>
    <row r="193" spans="1:46" ht="11.25">
      <c r="A193" s="43" t="s">
        <v>350</v>
      </c>
      <c r="B193" s="43" t="s">
        <v>351</v>
      </c>
      <c r="C193" s="43" t="s">
        <v>203</v>
      </c>
      <c r="D193" s="43" t="s">
        <v>350</v>
      </c>
      <c r="E193" s="43" t="s">
        <v>351</v>
      </c>
      <c r="F193" s="43" t="s">
        <v>203</v>
      </c>
      <c r="H193" s="43" t="s">
        <v>278</v>
      </c>
      <c r="I193" s="43" t="s">
        <v>279</v>
      </c>
      <c r="J193" s="43" t="s">
        <v>280</v>
      </c>
      <c r="L193" s="43" t="s">
        <v>278</v>
      </c>
      <c r="M193" s="43" t="s">
        <v>279</v>
      </c>
      <c r="N193" s="43" t="s">
        <v>280</v>
      </c>
      <c r="P193" s="43" t="s">
        <v>278</v>
      </c>
      <c r="Q193" s="43" t="s">
        <v>279</v>
      </c>
      <c r="R193" s="43" t="s">
        <v>280</v>
      </c>
      <c r="T193" s="43" t="s">
        <v>592</v>
      </c>
      <c r="X193" s="43" t="s">
        <v>592</v>
      </c>
      <c r="AB193" s="43" t="s">
        <v>350</v>
      </c>
      <c r="AC193" s="43" t="s">
        <v>351</v>
      </c>
      <c r="AD193" s="43" t="s">
        <v>203</v>
      </c>
      <c r="AF193" s="43" t="s">
        <v>593</v>
      </c>
      <c r="AJ193" s="43" t="s">
        <v>166</v>
      </c>
      <c r="AK193" s="43" t="s">
        <v>167</v>
      </c>
      <c r="AL193" s="43" t="s">
        <v>168</v>
      </c>
      <c r="AN193" s="43" t="s">
        <v>278</v>
      </c>
      <c r="AO193" s="43" t="s">
        <v>279</v>
      </c>
      <c r="AP193" s="43" t="s">
        <v>280</v>
      </c>
      <c r="AR193" s="43" t="s">
        <v>278</v>
      </c>
      <c r="AS193" s="43" t="s">
        <v>279</v>
      </c>
      <c r="AT193" s="43" t="s">
        <v>280</v>
      </c>
    </row>
    <row r="194" spans="1:46" ht="11.25">
      <c r="A194" s="43" t="s">
        <v>344</v>
      </c>
      <c r="B194" s="43" t="s">
        <v>345</v>
      </c>
      <c r="C194" s="43" t="s">
        <v>175</v>
      </c>
      <c r="D194" s="43" t="s">
        <v>344</v>
      </c>
      <c r="E194" s="43" t="s">
        <v>345</v>
      </c>
      <c r="F194" s="43" t="s">
        <v>175</v>
      </c>
      <c r="H194" s="43" t="s">
        <v>282</v>
      </c>
      <c r="I194" s="43" t="s">
        <v>283</v>
      </c>
      <c r="J194" s="43" t="s">
        <v>284</v>
      </c>
      <c r="L194" s="43" t="s">
        <v>282</v>
      </c>
      <c r="M194" s="43" t="s">
        <v>283</v>
      </c>
      <c r="N194" s="43" t="s">
        <v>284</v>
      </c>
      <c r="P194" s="43" t="s">
        <v>282</v>
      </c>
      <c r="Q194" s="43" t="s">
        <v>283</v>
      </c>
      <c r="R194" s="43" t="s">
        <v>284</v>
      </c>
      <c r="T194" s="43" t="s">
        <v>166</v>
      </c>
      <c r="U194" s="43" t="s">
        <v>167</v>
      </c>
      <c r="V194" s="43" t="s">
        <v>168</v>
      </c>
      <c r="X194" s="43" t="s">
        <v>166</v>
      </c>
      <c r="Y194" s="43" t="s">
        <v>167</v>
      </c>
      <c r="Z194" s="43" t="s">
        <v>168</v>
      </c>
      <c r="AB194" s="43" t="s">
        <v>344</v>
      </c>
      <c r="AC194" s="43" t="s">
        <v>345</v>
      </c>
      <c r="AD194" s="43" t="s">
        <v>175</v>
      </c>
      <c r="AJ194" s="43" t="s">
        <v>166</v>
      </c>
      <c r="AK194" s="43" t="s">
        <v>167</v>
      </c>
      <c r="AL194" s="43" t="s">
        <v>168</v>
      </c>
      <c r="AN194" s="43" t="s">
        <v>282</v>
      </c>
      <c r="AO194" s="43" t="s">
        <v>283</v>
      </c>
      <c r="AP194" s="43" t="s">
        <v>284</v>
      </c>
      <c r="AR194" s="43" t="s">
        <v>282</v>
      </c>
      <c r="AS194" s="43" t="s">
        <v>283</v>
      </c>
      <c r="AT194" s="43" t="s">
        <v>284</v>
      </c>
    </row>
    <row r="195" spans="1:46" ht="11.25">
      <c r="A195" s="43" t="s">
        <v>347</v>
      </c>
      <c r="B195" s="43" t="s">
        <v>348</v>
      </c>
      <c r="C195" s="43" t="s">
        <v>349</v>
      </c>
      <c r="D195" s="43" t="s">
        <v>347</v>
      </c>
      <c r="E195" s="43" t="s">
        <v>348</v>
      </c>
      <c r="F195" s="43" t="s">
        <v>349</v>
      </c>
      <c r="H195" s="43" t="s">
        <v>285</v>
      </c>
      <c r="I195" s="43" t="s">
        <v>286</v>
      </c>
      <c r="J195" s="43" t="s">
        <v>233</v>
      </c>
      <c r="L195" s="43" t="s">
        <v>285</v>
      </c>
      <c r="M195" s="43" t="s">
        <v>286</v>
      </c>
      <c r="N195" s="43" t="s">
        <v>233</v>
      </c>
      <c r="P195" s="43" t="s">
        <v>285</v>
      </c>
      <c r="Q195" s="43" t="s">
        <v>286</v>
      </c>
      <c r="R195" s="43" t="s">
        <v>233</v>
      </c>
      <c r="T195" s="43" t="s">
        <v>166</v>
      </c>
      <c r="U195" s="43" t="s">
        <v>167</v>
      </c>
      <c r="V195" s="43" t="s">
        <v>168</v>
      </c>
      <c r="X195" s="43" t="s">
        <v>166</v>
      </c>
      <c r="Y195" s="43" t="s">
        <v>167</v>
      </c>
      <c r="Z195" s="43" t="s">
        <v>168</v>
      </c>
      <c r="AB195" s="43" t="s">
        <v>347</v>
      </c>
      <c r="AC195" s="43" t="s">
        <v>348</v>
      </c>
      <c r="AD195" s="43" t="s">
        <v>349</v>
      </c>
      <c r="AJ195" s="43" t="s">
        <v>170</v>
      </c>
      <c r="AK195" s="43" t="s">
        <v>171</v>
      </c>
      <c r="AL195" s="43" t="s">
        <v>172</v>
      </c>
      <c r="AN195" s="43" t="s">
        <v>285</v>
      </c>
      <c r="AO195" s="43" t="s">
        <v>286</v>
      </c>
      <c r="AP195" s="43" t="s">
        <v>233</v>
      </c>
      <c r="AR195" s="43" t="s">
        <v>285</v>
      </c>
      <c r="AS195" s="43" t="s">
        <v>286</v>
      </c>
      <c r="AT195" s="43" t="s">
        <v>233</v>
      </c>
    </row>
    <row r="196" spans="1:46" ht="11.25">
      <c r="A196" s="43" t="s">
        <v>352</v>
      </c>
      <c r="B196" s="43" t="s">
        <v>353</v>
      </c>
      <c r="C196" s="43" t="s">
        <v>354</v>
      </c>
      <c r="D196" s="43" t="s">
        <v>352</v>
      </c>
      <c r="E196" s="43" t="s">
        <v>353</v>
      </c>
      <c r="F196" s="43" t="s">
        <v>354</v>
      </c>
      <c r="H196" s="43" t="s">
        <v>287</v>
      </c>
      <c r="I196" s="43" t="s">
        <v>288</v>
      </c>
      <c r="J196" s="43" t="s">
        <v>289</v>
      </c>
      <c r="L196" s="43" t="s">
        <v>287</v>
      </c>
      <c r="M196" s="43" t="s">
        <v>288</v>
      </c>
      <c r="N196" s="43" t="s">
        <v>289</v>
      </c>
      <c r="P196" s="43" t="s">
        <v>287</v>
      </c>
      <c r="Q196" s="43" t="s">
        <v>288</v>
      </c>
      <c r="R196" s="43" t="s">
        <v>289</v>
      </c>
      <c r="T196" s="43" t="s">
        <v>170</v>
      </c>
      <c r="U196" s="43" t="s">
        <v>171</v>
      </c>
      <c r="V196" s="43" t="s">
        <v>172</v>
      </c>
      <c r="X196" s="43" t="s">
        <v>170</v>
      </c>
      <c r="Y196" s="43" t="s">
        <v>171</v>
      </c>
      <c r="Z196" s="43" t="s">
        <v>172</v>
      </c>
      <c r="AB196" s="43" t="s">
        <v>592</v>
      </c>
      <c r="AJ196" s="43" t="s">
        <v>173</v>
      </c>
      <c r="AK196" s="43" t="s">
        <v>174</v>
      </c>
      <c r="AL196" s="43" t="s">
        <v>175</v>
      </c>
      <c r="AN196" s="43" t="s">
        <v>287</v>
      </c>
      <c r="AO196" s="43" t="s">
        <v>288</v>
      </c>
      <c r="AP196" s="43" t="s">
        <v>289</v>
      </c>
      <c r="AR196" s="43" t="s">
        <v>287</v>
      </c>
      <c r="AS196" s="43" t="s">
        <v>288</v>
      </c>
      <c r="AT196" s="43" t="s">
        <v>289</v>
      </c>
    </row>
    <row r="197" spans="1:46" ht="11.25">
      <c r="A197" s="43" t="s">
        <v>355</v>
      </c>
      <c r="B197" s="43" t="s">
        <v>356</v>
      </c>
      <c r="C197" s="43" t="s">
        <v>252</v>
      </c>
      <c r="D197" s="43" t="s">
        <v>355</v>
      </c>
      <c r="E197" s="43" t="s">
        <v>356</v>
      </c>
      <c r="F197" s="43" t="s">
        <v>252</v>
      </c>
      <c r="H197" s="43" t="s">
        <v>290</v>
      </c>
      <c r="I197" s="43" t="s">
        <v>291</v>
      </c>
      <c r="J197" s="43" t="s">
        <v>292</v>
      </c>
      <c r="L197" s="43" t="s">
        <v>290</v>
      </c>
      <c r="M197" s="43" t="s">
        <v>291</v>
      </c>
      <c r="N197" s="43" t="s">
        <v>292</v>
      </c>
      <c r="P197" s="43" t="s">
        <v>290</v>
      </c>
      <c r="Q197" s="43" t="s">
        <v>291</v>
      </c>
      <c r="R197" s="43" t="s">
        <v>292</v>
      </c>
      <c r="T197" s="43" t="s">
        <v>173</v>
      </c>
      <c r="U197" s="43" t="s">
        <v>174</v>
      </c>
      <c r="V197" s="43" t="s">
        <v>175</v>
      </c>
      <c r="X197" s="43" t="s">
        <v>173</v>
      </c>
      <c r="Y197" s="43" t="s">
        <v>174</v>
      </c>
      <c r="Z197" s="43" t="s">
        <v>175</v>
      </c>
      <c r="AB197" s="43" t="s">
        <v>352</v>
      </c>
      <c r="AC197" s="43" t="s">
        <v>353</v>
      </c>
      <c r="AD197" s="43" t="s">
        <v>354</v>
      </c>
      <c r="AJ197" s="43" t="s">
        <v>278</v>
      </c>
      <c r="AK197" s="43" t="s">
        <v>279</v>
      </c>
      <c r="AL197" s="43" t="s">
        <v>280</v>
      </c>
      <c r="AN197" s="43" t="s">
        <v>290</v>
      </c>
      <c r="AO197" s="43" t="s">
        <v>291</v>
      </c>
      <c r="AP197" s="43" t="s">
        <v>292</v>
      </c>
      <c r="AR197" s="43" t="s">
        <v>290</v>
      </c>
      <c r="AS197" s="43" t="s">
        <v>291</v>
      </c>
      <c r="AT197" s="43" t="s">
        <v>292</v>
      </c>
    </row>
    <row r="198" spans="1:46" ht="11.25">
      <c r="A198" s="43" t="s">
        <v>357</v>
      </c>
      <c r="B198" s="43" t="s">
        <v>358</v>
      </c>
      <c r="C198" s="43" t="s">
        <v>233</v>
      </c>
      <c r="D198" s="43" t="s">
        <v>357</v>
      </c>
      <c r="E198" s="43" t="s">
        <v>358</v>
      </c>
      <c r="F198" s="43" t="s">
        <v>233</v>
      </c>
      <c r="H198" s="43" t="s">
        <v>293</v>
      </c>
      <c r="I198" s="43" t="s">
        <v>294</v>
      </c>
      <c r="J198" s="43" t="s">
        <v>280</v>
      </c>
      <c r="L198" s="43" t="s">
        <v>293</v>
      </c>
      <c r="M198" s="43" t="s">
        <v>294</v>
      </c>
      <c r="N198" s="43" t="s">
        <v>280</v>
      </c>
      <c r="P198" s="43" t="s">
        <v>293</v>
      </c>
      <c r="Q198" s="43" t="s">
        <v>294</v>
      </c>
      <c r="R198" s="43" t="s">
        <v>280</v>
      </c>
      <c r="T198" s="43" t="s">
        <v>176</v>
      </c>
      <c r="U198" s="43" t="s">
        <v>177</v>
      </c>
      <c r="V198" s="43" t="s">
        <v>178</v>
      </c>
      <c r="X198" s="43" t="s">
        <v>176</v>
      </c>
      <c r="Y198" s="43" t="s">
        <v>177</v>
      </c>
      <c r="Z198" s="43" t="s">
        <v>178</v>
      </c>
      <c r="AB198" s="43" t="s">
        <v>355</v>
      </c>
      <c r="AC198" s="43" t="s">
        <v>356</v>
      </c>
      <c r="AD198" s="43" t="s">
        <v>252</v>
      </c>
      <c r="AJ198" s="43" t="s">
        <v>176</v>
      </c>
      <c r="AK198" s="43" t="s">
        <v>177</v>
      </c>
      <c r="AL198" s="43" t="s">
        <v>178</v>
      </c>
      <c r="AN198" s="43" t="s">
        <v>293</v>
      </c>
      <c r="AO198" s="43" t="s">
        <v>294</v>
      </c>
      <c r="AP198" s="43" t="s">
        <v>280</v>
      </c>
      <c r="AR198" s="43" t="s">
        <v>293</v>
      </c>
      <c r="AS198" s="43" t="s">
        <v>294</v>
      </c>
      <c r="AT198" s="43" t="s">
        <v>280</v>
      </c>
    </row>
    <row r="199" spans="1:46" ht="11.25">
      <c r="A199" s="43" t="s">
        <v>359</v>
      </c>
      <c r="B199" s="43" t="s">
        <v>360</v>
      </c>
      <c r="C199" s="43" t="s">
        <v>309</v>
      </c>
      <c r="D199" s="43" t="s">
        <v>359</v>
      </c>
      <c r="E199" s="43" t="s">
        <v>360</v>
      </c>
      <c r="F199" s="43" t="s">
        <v>309</v>
      </c>
      <c r="H199" s="43" t="s">
        <v>295</v>
      </c>
      <c r="I199" s="43" t="s">
        <v>296</v>
      </c>
      <c r="J199" s="43" t="s">
        <v>297</v>
      </c>
      <c r="L199" s="43" t="s">
        <v>295</v>
      </c>
      <c r="M199" s="43" t="s">
        <v>296</v>
      </c>
      <c r="N199" s="43" t="s">
        <v>297</v>
      </c>
      <c r="P199" s="43" t="s">
        <v>295</v>
      </c>
      <c r="Q199" s="43" t="s">
        <v>296</v>
      </c>
      <c r="R199" s="43" t="s">
        <v>297</v>
      </c>
      <c r="T199" s="43" t="s">
        <v>179</v>
      </c>
      <c r="U199" s="43" t="s">
        <v>180</v>
      </c>
      <c r="V199" s="43" t="s">
        <v>181</v>
      </c>
      <c r="X199" s="43" t="s">
        <v>179</v>
      </c>
      <c r="Y199" s="43" t="s">
        <v>180</v>
      </c>
      <c r="Z199" s="43" t="s">
        <v>181</v>
      </c>
      <c r="AB199" s="43" t="s">
        <v>166</v>
      </c>
      <c r="AC199" s="43" t="s">
        <v>167</v>
      </c>
      <c r="AD199" s="43" t="s">
        <v>168</v>
      </c>
      <c r="AJ199" s="43" t="s">
        <v>179</v>
      </c>
      <c r="AK199" s="43" t="s">
        <v>180</v>
      </c>
      <c r="AL199" s="43" t="s">
        <v>181</v>
      </c>
      <c r="AN199" s="43" t="s">
        <v>295</v>
      </c>
      <c r="AO199" s="43" t="s">
        <v>296</v>
      </c>
      <c r="AP199" s="43" t="s">
        <v>297</v>
      </c>
      <c r="AR199" s="43" t="s">
        <v>295</v>
      </c>
      <c r="AS199" s="43" t="s">
        <v>296</v>
      </c>
      <c r="AT199" s="43" t="s">
        <v>297</v>
      </c>
    </row>
    <row r="200" spans="1:46" ht="11.25">
      <c r="A200" s="43" t="s">
        <v>361</v>
      </c>
      <c r="B200" s="43" t="s">
        <v>362</v>
      </c>
      <c r="C200" s="43" t="s">
        <v>363</v>
      </c>
      <c r="D200" s="43" t="s">
        <v>361</v>
      </c>
      <c r="E200" s="43" t="s">
        <v>362</v>
      </c>
      <c r="F200" s="43" t="s">
        <v>363</v>
      </c>
      <c r="H200" s="43" t="s">
        <v>298</v>
      </c>
      <c r="I200" s="43" t="s">
        <v>299</v>
      </c>
      <c r="J200" s="43" t="s">
        <v>300</v>
      </c>
      <c r="L200" s="43" t="s">
        <v>298</v>
      </c>
      <c r="M200" s="43" t="s">
        <v>299</v>
      </c>
      <c r="N200" s="43" t="s">
        <v>300</v>
      </c>
      <c r="P200" s="43" t="s">
        <v>298</v>
      </c>
      <c r="Q200" s="43" t="s">
        <v>299</v>
      </c>
      <c r="R200" s="43" t="s">
        <v>300</v>
      </c>
      <c r="T200" s="43" t="s">
        <v>182</v>
      </c>
      <c r="U200" s="43" t="s">
        <v>183</v>
      </c>
      <c r="V200" s="43" t="s">
        <v>184</v>
      </c>
      <c r="X200" s="43" t="s">
        <v>182</v>
      </c>
      <c r="Y200" s="43" t="s">
        <v>183</v>
      </c>
      <c r="Z200" s="43" t="s">
        <v>184</v>
      </c>
      <c r="AB200" s="43" t="s">
        <v>166</v>
      </c>
      <c r="AC200" s="43" t="s">
        <v>167</v>
      </c>
      <c r="AD200" s="43" t="s">
        <v>168</v>
      </c>
      <c r="AJ200" s="43" t="s">
        <v>182</v>
      </c>
      <c r="AK200" s="43" t="s">
        <v>183</v>
      </c>
      <c r="AL200" s="43" t="s">
        <v>184</v>
      </c>
      <c r="AN200" s="43" t="s">
        <v>298</v>
      </c>
      <c r="AO200" s="43" t="s">
        <v>299</v>
      </c>
      <c r="AP200" s="43" t="s">
        <v>300</v>
      </c>
      <c r="AR200" s="43" t="s">
        <v>298</v>
      </c>
      <c r="AS200" s="43" t="s">
        <v>299</v>
      </c>
      <c r="AT200" s="43" t="s">
        <v>300</v>
      </c>
    </row>
    <row r="201" spans="1:46" ht="11.25">
      <c r="A201" s="43" t="s">
        <v>364</v>
      </c>
      <c r="B201" s="43" t="s">
        <v>365</v>
      </c>
      <c r="C201" s="43" t="s">
        <v>175</v>
      </c>
      <c r="D201" s="43" t="s">
        <v>364</v>
      </c>
      <c r="E201" s="43" t="s">
        <v>365</v>
      </c>
      <c r="F201" s="43" t="s">
        <v>175</v>
      </c>
      <c r="H201" s="43" t="s">
        <v>301</v>
      </c>
      <c r="I201" s="43" t="s">
        <v>302</v>
      </c>
      <c r="J201" s="43" t="s">
        <v>303</v>
      </c>
      <c r="L201" s="43" t="s">
        <v>301</v>
      </c>
      <c r="M201" s="43" t="s">
        <v>302</v>
      </c>
      <c r="N201" s="43" t="s">
        <v>303</v>
      </c>
      <c r="P201" s="43" t="s">
        <v>301</v>
      </c>
      <c r="Q201" s="43" t="s">
        <v>302</v>
      </c>
      <c r="R201" s="43" t="s">
        <v>303</v>
      </c>
      <c r="T201" s="43" t="s">
        <v>185</v>
      </c>
      <c r="U201" s="43" t="s">
        <v>186</v>
      </c>
      <c r="V201" s="43" t="s">
        <v>187</v>
      </c>
      <c r="X201" s="43" t="s">
        <v>185</v>
      </c>
      <c r="Y201" s="43" t="s">
        <v>186</v>
      </c>
      <c r="Z201" s="43" t="s">
        <v>187</v>
      </c>
      <c r="AB201" s="43" t="s">
        <v>357</v>
      </c>
      <c r="AC201" s="43" t="s">
        <v>358</v>
      </c>
      <c r="AD201" s="43" t="s">
        <v>233</v>
      </c>
      <c r="AJ201" s="43" t="s">
        <v>185</v>
      </c>
      <c r="AK201" s="43" t="s">
        <v>186</v>
      </c>
      <c r="AL201" s="43" t="s">
        <v>187</v>
      </c>
      <c r="AN201" s="43" t="s">
        <v>301</v>
      </c>
      <c r="AO201" s="43" t="s">
        <v>302</v>
      </c>
      <c r="AP201" s="43" t="s">
        <v>303</v>
      </c>
      <c r="AR201" s="43" t="s">
        <v>301</v>
      </c>
      <c r="AS201" s="43" t="s">
        <v>302</v>
      </c>
      <c r="AT201" s="43" t="s">
        <v>303</v>
      </c>
    </row>
    <row r="202" spans="1:46" ht="11.25">
      <c r="A202" s="43" t="s">
        <v>179</v>
      </c>
      <c r="B202" s="43" t="s">
        <v>180</v>
      </c>
      <c r="C202" s="43" t="s">
        <v>181</v>
      </c>
      <c r="D202" s="43" t="s">
        <v>179</v>
      </c>
      <c r="E202" s="43" t="s">
        <v>180</v>
      </c>
      <c r="F202" s="43" t="s">
        <v>181</v>
      </c>
      <c r="H202" s="43" t="s">
        <v>304</v>
      </c>
      <c r="I202" s="43" t="s">
        <v>305</v>
      </c>
      <c r="J202" s="43" t="s">
        <v>306</v>
      </c>
      <c r="L202" s="43" t="s">
        <v>304</v>
      </c>
      <c r="M202" s="43" t="s">
        <v>305</v>
      </c>
      <c r="N202" s="43" t="s">
        <v>306</v>
      </c>
      <c r="P202" s="43" t="s">
        <v>304</v>
      </c>
      <c r="Q202" s="43" t="s">
        <v>305</v>
      </c>
      <c r="R202" s="43" t="s">
        <v>306</v>
      </c>
      <c r="T202" s="43" t="s">
        <v>188</v>
      </c>
      <c r="U202" s="43" t="s">
        <v>189</v>
      </c>
      <c r="V202" s="43" t="s">
        <v>190</v>
      </c>
      <c r="X202" s="43" t="s">
        <v>188</v>
      </c>
      <c r="Y202" s="43" t="s">
        <v>189</v>
      </c>
      <c r="Z202" s="43" t="s">
        <v>190</v>
      </c>
      <c r="AB202" s="43" t="s">
        <v>359</v>
      </c>
      <c r="AC202" s="43" t="s">
        <v>360</v>
      </c>
      <c r="AD202" s="43" t="s">
        <v>309</v>
      </c>
      <c r="AJ202" s="43" t="s">
        <v>282</v>
      </c>
      <c r="AK202" s="43" t="s">
        <v>283</v>
      </c>
      <c r="AL202" s="43" t="s">
        <v>284</v>
      </c>
      <c r="AN202" s="43" t="s">
        <v>304</v>
      </c>
      <c r="AO202" s="43" t="s">
        <v>305</v>
      </c>
      <c r="AP202" s="43" t="s">
        <v>306</v>
      </c>
      <c r="AR202" s="43" t="s">
        <v>304</v>
      </c>
      <c r="AS202" s="43" t="s">
        <v>305</v>
      </c>
      <c r="AT202" s="43" t="s">
        <v>306</v>
      </c>
    </row>
    <row r="203" spans="1:46" ht="11.25">
      <c r="A203" s="43" t="s">
        <v>369</v>
      </c>
      <c r="B203" s="43" t="s">
        <v>370</v>
      </c>
      <c r="C203" s="43" t="s">
        <v>236</v>
      </c>
      <c r="D203" s="43" t="s">
        <v>369</v>
      </c>
      <c r="E203" s="43" t="s">
        <v>370</v>
      </c>
      <c r="F203" s="43" t="s">
        <v>236</v>
      </c>
      <c r="H203" s="43" t="s">
        <v>310</v>
      </c>
      <c r="I203" s="43" t="s">
        <v>311</v>
      </c>
      <c r="J203" s="43" t="s">
        <v>252</v>
      </c>
      <c r="L203" s="43" t="s">
        <v>310</v>
      </c>
      <c r="M203" s="43" t="s">
        <v>311</v>
      </c>
      <c r="N203" s="43" t="s">
        <v>252</v>
      </c>
      <c r="P203" s="43" t="s">
        <v>310</v>
      </c>
      <c r="Q203" s="43" t="s">
        <v>311</v>
      </c>
      <c r="R203" s="43" t="s">
        <v>252</v>
      </c>
      <c r="T203" s="43" t="s">
        <v>191</v>
      </c>
      <c r="U203" s="43" t="s">
        <v>192</v>
      </c>
      <c r="V203" s="43" t="s">
        <v>172</v>
      </c>
      <c r="X203" s="43" t="s">
        <v>191</v>
      </c>
      <c r="Y203" s="43" t="s">
        <v>192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J203" s="43" t="s">
        <v>188</v>
      </c>
      <c r="AK203" s="43" t="s">
        <v>189</v>
      </c>
      <c r="AL203" s="43" t="s">
        <v>190</v>
      </c>
      <c r="AN203" s="43" t="s">
        <v>310</v>
      </c>
      <c r="AO203" s="43" t="s">
        <v>311</v>
      </c>
      <c r="AP203" s="43" t="s">
        <v>252</v>
      </c>
      <c r="AR203" s="43" t="s">
        <v>310</v>
      </c>
      <c r="AS203" s="43" t="s">
        <v>311</v>
      </c>
      <c r="AT203" s="43" t="s">
        <v>252</v>
      </c>
    </row>
    <row r="204" spans="1:46" ht="11.25">
      <c r="A204" s="43" t="s">
        <v>366</v>
      </c>
      <c r="B204" s="43" t="s">
        <v>367</v>
      </c>
      <c r="C204" s="43" t="s">
        <v>368</v>
      </c>
      <c r="D204" s="43" t="s">
        <v>366</v>
      </c>
      <c r="E204" s="43" t="s">
        <v>367</v>
      </c>
      <c r="F204" s="43" t="s">
        <v>368</v>
      </c>
      <c r="H204" s="43" t="s">
        <v>307</v>
      </c>
      <c r="I204" s="43" t="s">
        <v>308</v>
      </c>
      <c r="J204" s="43" t="s">
        <v>309</v>
      </c>
      <c r="L204" s="43" t="s">
        <v>307</v>
      </c>
      <c r="M204" s="43" t="s">
        <v>308</v>
      </c>
      <c r="N204" s="43" t="s">
        <v>309</v>
      </c>
      <c r="P204" s="43" t="s">
        <v>307</v>
      </c>
      <c r="Q204" s="43" t="s">
        <v>308</v>
      </c>
      <c r="R204" s="43" t="s">
        <v>309</v>
      </c>
      <c r="T204" s="43" t="s">
        <v>191</v>
      </c>
      <c r="U204" s="43" t="s">
        <v>192</v>
      </c>
      <c r="V204" s="43" t="s">
        <v>172</v>
      </c>
      <c r="X204" s="43" t="s">
        <v>191</v>
      </c>
      <c r="Y204" s="43" t="s">
        <v>192</v>
      </c>
      <c r="Z204" s="43" t="s">
        <v>172</v>
      </c>
      <c r="AB204" s="43" t="s">
        <v>173</v>
      </c>
      <c r="AC204" s="43" t="s">
        <v>174</v>
      </c>
      <c r="AD204" s="43" t="s">
        <v>175</v>
      </c>
      <c r="AJ204" s="43" t="s">
        <v>191</v>
      </c>
      <c r="AK204" s="43" t="s">
        <v>192</v>
      </c>
      <c r="AL204" s="43" t="s">
        <v>172</v>
      </c>
      <c r="AN204" s="43" t="s">
        <v>307</v>
      </c>
      <c r="AO204" s="43" t="s">
        <v>308</v>
      </c>
      <c r="AP204" s="43" t="s">
        <v>309</v>
      </c>
      <c r="AR204" s="43" t="s">
        <v>307</v>
      </c>
      <c r="AS204" s="43" t="s">
        <v>308</v>
      </c>
      <c r="AT204" s="43" t="s">
        <v>309</v>
      </c>
    </row>
    <row r="205" spans="1:46" ht="11.25">
      <c r="A205" s="43" t="s">
        <v>371</v>
      </c>
      <c r="B205" s="43" t="s">
        <v>372</v>
      </c>
      <c r="C205" s="43" t="s">
        <v>292</v>
      </c>
      <c r="D205" s="43" t="s">
        <v>371</v>
      </c>
      <c r="E205" s="43" t="s">
        <v>372</v>
      </c>
      <c r="F205" s="43" t="s">
        <v>292</v>
      </c>
      <c r="H205" s="43" t="s">
        <v>312</v>
      </c>
      <c r="I205" s="43" t="s">
        <v>313</v>
      </c>
      <c r="J205" s="43" t="s">
        <v>314</v>
      </c>
      <c r="L205" s="43" t="s">
        <v>312</v>
      </c>
      <c r="M205" s="43" t="s">
        <v>313</v>
      </c>
      <c r="N205" s="43" t="s">
        <v>314</v>
      </c>
      <c r="P205" s="43" t="s">
        <v>312</v>
      </c>
      <c r="Q205" s="43" t="s">
        <v>313</v>
      </c>
      <c r="R205" s="43" t="s">
        <v>314</v>
      </c>
      <c r="T205" s="43" t="s">
        <v>193</v>
      </c>
      <c r="U205" s="43" t="s">
        <v>194</v>
      </c>
      <c r="V205" s="43" t="s">
        <v>195</v>
      </c>
      <c r="X205" s="43" t="s">
        <v>193</v>
      </c>
      <c r="Y205" s="43" t="s">
        <v>194</v>
      </c>
      <c r="Z205" s="43" t="s">
        <v>195</v>
      </c>
      <c r="AB205" s="43" t="s">
        <v>361</v>
      </c>
      <c r="AC205" s="43" t="s">
        <v>362</v>
      </c>
      <c r="AD205" s="43" t="s">
        <v>363</v>
      </c>
      <c r="AJ205" s="43" t="s">
        <v>191</v>
      </c>
      <c r="AK205" s="43" t="s">
        <v>192</v>
      </c>
      <c r="AL205" s="43" t="s">
        <v>172</v>
      </c>
      <c r="AN205" s="43" t="s">
        <v>312</v>
      </c>
      <c r="AO205" s="43" t="s">
        <v>313</v>
      </c>
      <c r="AP205" s="43" t="s">
        <v>314</v>
      </c>
      <c r="AR205" s="43" t="s">
        <v>312</v>
      </c>
      <c r="AS205" s="43" t="s">
        <v>313</v>
      </c>
      <c r="AT205" s="43" t="s">
        <v>314</v>
      </c>
    </row>
    <row r="206" spans="1:46" ht="11.25">
      <c r="A206" s="43" t="s">
        <v>373</v>
      </c>
      <c r="B206" s="43" t="s">
        <v>374</v>
      </c>
      <c r="C206" s="43" t="s">
        <v>375</v>
      </c>
      <c r="D206" s="43" t="s">
        <v>373</v>
      </c>
      <c r="E206" s="43" t="s">
        <v>374</v>
      </c>
      <c r="F206" s="43" t="s">
        <v>375</v>
      </c>
      <c r="H206" s="43" t="s">
        <v>315</v>
      </c>
      <c r="I206" s="43" t="s">
        <v>316</v>
      </c>
      <c r="J206" s="43" t="s">
        <v>262</v>
      </c>
      <c r="L206" s="43" t="s">
        <v>315</v>
      </c>
      <c r="M206" s="43" t="s">
        <v>316</v>
      </c>
      <c r="N206" s="43" t="s">
        <v>262</v>
      </c>
      <c r="P206" s="43" t="s">
        <v>315</v>
      </c>
      <c r="Q206" s="43" t="s">
        <v>316</v>
      </c>
      <c r="R206" s="43" t="s">
        <v>262</v>
      </c>
      <c r="T206" s="43" t="s">
        <v>193</v>
      </c>
      <c r="U206" s="43" t="s">
        <v>194</v>
      </c>
      <c r="V206" s="43" t="s">
        <v>195</v>
      </c>
      <c r="X206" s="43" t="s">
        <v>193</v>
      </c>
      <c r="Y206" s="43" t="s">
        <v>194</v>
      </c>
      <c r="Z206" s="43" t="s">
        <v>195</v>
      </c>
      <c r="AB206" s="43" t="s">
        <v>364</v>
      </c>
      <c r="AC206" s="43" t="s">
        <v>365</v>
      </c>
      <c r="AD206" s="43" t="s">
        <v>175</v>
      </c>
      <c r="AJ206" s="43" t="s">
        <v>193</v>
      </c>
      <c r="AK206" s="43" t="s">
        <v>194</v>
      </c>
      <c r="AL206" s="43" t="s">
        <v>195</v>
      </c>
      <c r="AN206" s="43" t="s">
        <v>315</v>
      </c>
      <c r="AO206" s="43" t="s">
        <v>316</v>
      </c>
      <c r="AP206" s="43" t="s">
        <v>262</v>
      </c>
      <c r="AR206" s="43" t="s">
        <v>315</v>
      </c>
      <c r="AS206" s="43" t="s">
        <v>316</v>
      </c>
      <c r="AT206" s="43" t="s">
        <v>262</v>
      </c>
    </row>
    <row r="207" spans="1:46" ht="11.25">
      <c r="A207" s="43" t="s">
        <v>376</v>
      </c>
      <c r="B207" s="43" t="s">
        <v>377</v>
      </c>
      <c r="C207" s="43" t="s">
        <v>247</v>
      </c>
      <c r="D207" s="43" t="s">
        <v>376</v>
      </c>
      <c r="E207" s="43" t="s">
        <v>377</v>
      </c>
      <c r="F207" s="43" t="s">
        <v>247</v>
      </c>
      <c r="H207" s="43" t="s">
        <v>317</v>
      </c>
      <c r="I207" s="43" t="s">
        <v>318</v>
      </c>
      <c r="J207" s="43" t="s">
        <v>224</v>
      </c>
      <c r="L207" s="43" t="s">
        <v>317</v>
      </c>
      <c r="M207" s="43" t="s">
        <v>318</v>
      </c>
      <c r="N207" s="43" t="s">
        <v>224</v>
      </c>
      <c r="P207" s="43" t="s">
        <v>317</v>
      </c>
      <c r="Q207" s="43" t="s">
        <v>318</v>
      </c>
      <c r="R207" s="43" t="s">
        <v>224</v>
      </c>
      <c r="T207" s="43" t="s">
        <v>196</v>
      </c>
      <c r="U207" s="43" t="s">
        <v>197</v>
      </c>
      <c r="V207" s="43" t="s">
        <v>168</v>
      </c>
      <c r="X207" s="43" t="s">
        <v>196</v>
      </c>
      <c r="Y207" s="43" t="s">
        <v>197</v>
      </c>
      <c r="Z207" s="43" t="s">
        <v>168</v>
      </c>
      <c r="AB207" s="43" t="s">
        <v>176</v>
      </c>
      <c r="AC207" s="43" t="s">
        <v>177</v>
      </c>
      <c r="AD207" s="43" t="s">
        <v>178</v>
      </c>
      <c r="AJ207" s="43" t="s">
        <v>193</v>
      </c>
      <c r="AK207" s="43" t="s">
        <v>194</v>
      </c>
      <c r="AL207" s="43" t="s">
        <v>195</v>
      </c>
      <c r="AN207" s="43" t="s">
        <v>317</v>
      </c>
      <c r="AO207" s="43" t="s">
        <v>318</v>
      </c>
      <c r="AP207" s="43" t="s">
        <v>224</v>
      </c>
      <c r="AR207" s="43" t="s">
        <v>317</v>
      </c>
      <c r="AS207" s="43" t="s">
        <v>318</v>
      </c>
      <c r="AT207" s="43" t="s">
        <v>224</v>
      </c>
    </row>
    <row r="208" spans="1:46" ht="11.25">
      <c r="A208" s="43" t="s">
        <v>378</v>
      </c>
      <c r="B208" s="43" t="s">
        <v>379</v>
      </c>
      <c r="C208" s="43" t="s">
        <v>309</v>
      </c>
      <c r="D208" s="43" t="s">
        <v>378</v>
      </c>
      <c r="E208" s="43" t="s">
        <v>379</v>
      </c>
      <c r="F208" s="43" t="s">
        <v>309</v>
      </c>
      <c r="H208" s="43" t="s">
        <v>325</v>
      </c>
      <c r="I208" s="43" t="s">
        <v>326</v>
      </c>
      <c r="J208" s="43" t="s">
        <v>327</v>
      </c>
      <c r="L208" s="43" t="s">
        <v>325</v>
      </c>
      <c r="M208" s="43" t="s">
        <v>326</v>
      </c>
      <c r="N208" s="43" t="s">
        <v>327</v>
      </c>
      <c r="P208" s="43" t="s">
        <v>325</v>
      </c>
      <c r="Q208" s="43" t="s">
        <v>326</v>
      </c>
      <c r="R208" s="43" t="s">
        <v>327</v>
      </c>
      <c r="T208" s="43" t="s">
        <v>198</v>
      </c>
      <c r="U208" s="43" t="s">
        <v>199</v>
      </c>
      <c r="V208" s="43" t="s">
        <v>200</v>
      </c>
      <c r="X208" s="43" t="s">
        <v>198</v>
      </c>
      <c r="Y208" s="43" t="s">
        <v>199</v>
      </c>
      <c r="Z208" s="43" t="s">
        <v>200</v>
      </c>
      <c r="AB208" s="43" t="s">
        <v>179</v>
      </c>
      <c r="AC208" s="43" t="s">
        <v>180</v>
      </c>
      <c r="AD208" s="43" t="s">
        <v>181</v>
      </c>
      <c r="AJ208" s="43" t="s">
        <v>196</v>
      </c>
      <c r="AK208" s="43" t="s">
        <v>197</v>
      </c>
      <c r="AL208" s="43" t="s">
        <v>168</v>
      </c>
      <c r="AN208" s="43" t="s">
        <v>325</v>
      </c>
      <c r="AO208" s="43" t="s">
        <v>326</v>
      </c>
      <c r="AP208" s="43" t="s">
        <v>327</v>
      </c>
      <c r="AR208" s="43" t="s">
        <v>325</v>
      </c>
      <c r="AS208" s="43" t="s">
        <v>326</v>
      </c>
      <c r="AT208" s="43" t="s">
        <v>327</v>
      </c>
    </row>
    <row r="209" spans="1:46" ht="11.25">
      <c r="A209" s="43" t="s">
        <v>380</v>
      </c>
      <c r="B209" s="43" t="s">
        <v>381</v>
      </c>
      <c r="C209" s="43" t="s">
        <v>382</v>
      </c>
      <c r="D209" s="43" t="s">
        <v>380</v>
      </c>
      <c r="E209" s="43" t="s">
        <v>381</v>
      </c>
      <c r="F209" s="43" t="s">
        <v>382</v>
      </c>
      <c r="H209" s="43" t="s">
        <v>319</v>
      </c>
      <c r="I209" s="43" t="s">
        <v>320</v>
      </c>
      <c r="J209" s="43" t="s">
        <v>321</v>
      </c>
      <c r="L209" s="43" t="s">
        <v>319</v>
      </c>
      <c r="M209" s="43" t="s">
        <v>320</v>
      </c>
      <c r="N209" s="43" t="s">
        <v>321</v>
      </c>
      <c r="P209" s="43" t="s">
        <v>319</v>
      </c>
      <c r="Q209" s="43" t="s">
        <v>320</v>
      </c>
      <c r="R209" s="43" t="s">
        <v>321</v>
      </c>
      <c r="T209" s="43" t="s">
        <v>201</v>
      </c>
      <c r="U209" s="43" t="s">
        <v>202</v>
      </c>
      <c r="V209" s="43" t="s">
        <v>203</v>
      </c>
      <c r="X209" s="43" t="s">
        <v>201</v>
      </c>
      <c r="Y209" s="43" t="s">
        <v>202</v>
      </c>
      <c r="Z209" s="43" t="s">
        <v>203</v>
      </c>
      <c r="AB209" s="43" t="s">
        <v>179</v>
      </c>
      <c r="AC209" s="43" t="s">
        <v>180</v>
      </c>
      <c r="AD209" s="43" t="s">
        <v>181</v>
      </c>
      <c r="AJ209" s="43" t="s">
        <v>198</v>
      </c>
      <c r="AK209" s="43" t="s">
        <v>199</v>
      </c>
      <c r="AL209" s="43" t="s">
        <v>200</v>
      </c>
      <c r="AN209" s="43" t="s">
        <v>319</v>
      </c>
      <c r="AO209" s="43" t="s">
        <v>320</v>
      </c>
      <c r="AP209" s="43" t="s">
        <v>321</v>
      </c>
      <c r="AR209" s="43" t="s">
        <v>319</v>
      </c>
      <c r="AS209" s="43" t="s">
        <v>320</v>
      </c>
      <c r="AT209" s="43" t="s">
        <v>321</v>
      </c>
    </row>
    <row r="210" spans="1:46" ht="11.25">
      <c r="A210" s="43" t="s">
        <v>383</v>
      </c>
      <c r="B210" s="43" t="s">
        <v>384</v>
      </c>
      <c r="C210" s="43" t="s">
        <v>382</v>
      </c>
      <c r="D210" s="43" t="s">
        <v>383</v>
      </c>
      <c r="E210" s="43" t="s">
        <v>384</v>
      </c>
      <c r="F210" s="43" t="s">
        <v>382</v>
      </c>
      <c r="H210" s="43" t="s">
        <v>328</v>
      </c>
      <c r="I210" s="43" t="s">
        <v>329</v>
      </c>
      <c r="J210" s="43" t="s">
        <v>324</v>
      </c>
      <c r="L210" s="43" t="s">
        <v>328</v>
      </c>
      <c r="M210" s="43" t="s">
        <v>329</v>
      </c>
      <c r="N210" s="43" t="s">
        <v>324</v>
      </c>
      <c r="P210" s="43" t="s">
        <v>328</v>
      </c>
      <c r="Q210" s="43" t="s">
        <v>329</v>
      </c>
      <c r="R210" s="43" t="s">
        <v>324</v>
      </c>
      <c r="T210" s="43" t="s">
        <v>572</v>
      </c>
      <c r="U210" s="43" t="s">
        <v>573</v>
      </c>
      <c r="V210" s="43" t="s">
        <v>375</v>
      </c>
      <c r="X210" s="43" t="s">
        <v>572</v>
      </c>
      <c r="Y210" s="43" t="s">
        <v>573</v>
      </c>
      <c r="Z210" s="43" t="s">
        <v>375</v>
      </c>
      <c r="AB210" s="43" t="s">
        <v>182</v>
      </c>
      <c r="AC210" s="43" t="s">
        <v>183</v>
      </c>
      <c r="AD210" s="43" t="s">
        <v>184</v>
      </c>
      <c r="AJ210" s="43" t="s">
        <v>201</v>
      </c>
      <c r="AK210" s="43" t="s">
        <v>202</v>
      </c>
      <c r="AL210" s="43" t="s">
        <v>203</v>
      </c>
      <c r="AN210" s="43" t="s">
        <v>328</v>
      </c>
      <c r="AO210" s="43" t="s">
        <v>329</v>
      </c>
      <c r="AP210" s="43" t="s">
        <v>324</v>
      </c>
      <c r="AR210" s="43" t="s">
        <v>328</v>
      </c>
      <c r="AS210" s="43" t="s">
        <v>329</v>
      </c>
      <c r="AT210" s="43" t="s">
        <v>324</v>
      </c>
    </row>
    <row r="211" spans="1:46" ht="11.25">
      <c r="A211" s="43" t="s">
        <v>385</v>
      </c>
      <c r="B211" s="43" t="s">
        <v>386</v>
      </c>
      <c r="C211" s="43" t="s">
        <v>387</v>
      </c>
      <c r="D211" s="43" t="s">
        <v>385</v>
      </c>
      <c r="E211" s="43" t="s">
        <v>386</v>
      </c>
      <c r="F211" s="43" t="s">
        <v>387</v>
      </c>
      <c r="H211" s="43" t="s">
        <v>322</v>
      </c>
      <c r="I211" s="43" t="s">
        <v>323</v>
      </c>
      <c r="J211" s="43" t="s">
        <v>324</v>
      </c>
      <c r="L211" s="43" t="s">
        <v>322</v>
      </c>
      <c r="M211" s="43" t="s">
        <v>323</v>
      </c>
      <c r="N211" s="43" t="s">
        <v>324</v>
      </c>
      <c r="P211" s="43" t="s">
        <v>322</v>
      </c>
      <c r="Q211" s="43" t="s">
        <v>323</v>
      </c>
      <c r="R211" s="43" t="s">
        <v>324</v>
      </c>
      <c r="T211" s="43" t="s">
        <v>204</v>
      </c>
      <c r="U211" s="43" t="s">
        <v>205</v>
      </c>
      <c r="V211" s="43" t="s">
        <v>206</v>
      </c>
      <c r="X211" s="43" t="s">
        <v>204</v>
      </c>
      <c r="Y211" s="43" t="s">
        <v>205</v>
      </c>
      <c r="Z211" s="43" t="s">
        <v>206</v>
      </c>
      <c r="AB211" s="43" t="s">
        <v>369</v>
      </c>
      <c r="AC211" s="43" t="s">
        <v>370</v>
      </c>
      <c r="AD211" s="43" t="s">
        <v>236</v>
      </c>
      <c r="AJ211" s="43" t="s">
        <v>572</v>
      </c>
      <c r="AK211" s="43" t="s">
        <v>573</v>
      </c>
      <c r="AL211" s="43" t="s">
        <v>375</v>
      </c>
      <c r="AN211" s="43" t="s">
        <v>322</v>
      </c>
      <c r="AO211" s="43" t="s">
        <v>323</v>
      </c>
      <c r="AP211" s="43" t="s">
        <v>324</v>
      </c>
      <c r="AR211" s="43" t="s">
        <v>322</v>
      </c>
      <c r="AS211" s="43" t="s">
        <v>323</v>
      </c>
      <c r="AT211" s="43" t="s">
        <v>324</v>
      </c>
    </row>
    <row r="212" spans="1:46" ht="11.25">
      <c r="A212" s="43" t="s">
        <v>388</v>
      </c>
      <c r="B212" s="43" t="s">
        <v>389</v>
      </c>
      <c r="C212" s="43" t="s">
        <v>390</v>
      </c>
      <c r="D212" s="43" t="s">
        <v>388</v>
      </c>
      <c r="E212" s="43" t="s">
        <v>389</v>
      </c>
      <c r="F212" s="43" t="s">
        <v>390</v>
      </c>
      <c r="H212" s="43" t="s">
        <v>263</v>
      </c>
      <c r="I212" s="43" t="s">
        <v>264</v>
      </c>
      <c r="J212" s="43" t="s">
        <v>224</v>
      </c>
      <c r="L212" s="43" t="s">
        <v>263</v>
      </c>
      <c r="M212" s="43" t="s">
        <v>264</v>
      </c>
      <c r="N212" s="43" t="s">
        <v>224</v>
      </c>
      <c r="P212" s="43" t="s">
        <v>263</v>
      </c>
      <c r="Q212" s="43" t="s">
        <v>264</v>
      </c>
      <c r="R212" s="43" t="s">
        <v>224</v>
      </c>
      <c r="T212" s="43" t="s">
        <v>207</v>
      </c>
      <c r="U212" s="43" t="s">
        <v>208</v>
      </c>
      <c r="V212" s="43" t="s">
        <v>209</v>
      </c>
      <c r="X212" s="43" t="s">
        <v>207</v>
      </c>
      <c r="Y212" s="43" t="s">
        <v>208</v>
      </c>
      <c r="Z212" s="43" t="s">
        <v>209</v>
      </c>
      <c r="AB212" s="43" t="s">
        <v>366</v>
      </c>
      <c r="AC212" s="43" t="s">
        <v>367</v>
      </c>
      <c r="AD212" s="43" t="s">
        <v>368</v>
      </c>
      <c r="AJ212" s="43" t="s">
        <v>204</v>
      </c>
      <c r="AK212" s="43" t="s">
        <v>205</v>
      </c>
      <c r="AL212" s="43" t="s">
        <v>206</v>
      </c>
      <c r="AN212" s="43" t="s">
        <v>263</v>
      </c>
      <c r="AO212" s="43" t="s">
        <v>264</v>
      </c>
      <c r="AP212" s="43" t="s">
        <v>224</v>
      </c>
      <c r="AR212" s="43" t="s">
        <v>263</v>
      </c>
      <c r="AS212" s="43" t="s">
        <v>264</v>
      </c>
      <c r="AT212" s="43" t="s">
        <v>224</v>
      </c>
    </row>
    <row r="213" spans="1:46" ht="11.25">
      <c r="A213" s="43" t="s">
        <v>391</v>
      </c>
      <c r="B213" s="43" t="s">
        <v>392</v>
      </c>
      <c r="C213" s="43" t="s">
        <v>236</v>
      </c>
      <c r="D213" s="43" t="s">
        <v>391</v>
      </c>
      <c r="E213" s="43" t="s">
        <v>392</v>
      </c>
      <c r="F213" s="43" t="s">
        <v>236</v>
      </c>
      <c r="H213" s="43" t="s">
        <v>330</v>
      </c>
      <c r="I213" s="43" t="s">
        <v>331</v>
      </c>
      <c r="J213" s="43" t="s">
        <v>332</v>
      </c>
      <c r="L213" s="43" t="s">
        <v>330</v>
      </c>
      <c r="M213" s="43" t="s">
        <v>331</v>
      </c>
      <c r="N213" s="43" t="s">
        <v>332</v>
      </c>
      <c r="P213" s="43" t="s">
        <v>330</v>
      </c>
      <c r="Q213" s="43" t="s">
        <v>331</v>
      </c>
      <c r="R213" s="43" t="s">
        <v>332</v>
      </c>
      <c r="T213" s="43" t="s">
        <v>574</v>
      </c>
      <c r="U213" s="43" t="s">
        <v>575</v>
      </c>
      <c r="V213" s="43" t="s">
        <v>280</v>
      </c>
      <c r="X213" s="43" t="s">
        <v>574</v>
      </c>
      <c r="Y213" s="43" t="s">
        <v>575</v>
      </c>
      <c r="Z213" s="43" t="s">
        <v>280</v>
      </c>
      <c r="AB213" s="43" t="s">
        <v>185</v>
      </c>
      <c r="AC213" s="43" t="s">
        <v>186</v>
      </c>
      <c r="AD213" s="43" t="s">
        <v>187</v>
      </c>
      <c r="AJ213" s="43" t="s">
        <v>207</v>
      </c>
      <c r="AK213" s="43" t="s">
        <v>208</v>
      </c>
      <c r="AL213" s="43" t="s">
        <v>209</v>
      </c>
      <c r="AN213" s="43" t="s">
        <v>330</v>
      </c>
      <c r="AO213" s="43" t="s">
        <v>331</v>
      </c>
      <c r="AP213" s="43" t="s">
        <v>332</v>
      </c>
      <c r="AR213" s="43" t="s">
        <v>330</v>
      </c>
      <c r="AS213" s="43" t="s">
        <v>331</v>
      </c>
      <c r="AT213" s="43" t="s">
        <v>332</v>
      </c>
    </row>
    <row r="214" spans="1:46" ht="11.25">
      <c r="A214" s="43" t="s">
        <v>395</v>
      </c>
      <c r="B214" s="43" t="s">
        <v>396</v>
      </c>
      <c r="C214" s="43" t="s">
        <v>175</v>
      </c>
      <c r="D214" s="43" t="s">
        <v>395</v>
      </c>
      <c r="E214" s="43" t="s">
        <v>396</v>
      </c>
      <c r="F214" s="43" t="s">
        <v>175</v>
      </c>
      <c r="H214" s="43" t="s">
        <v>335</v>
      </c>
      <c r="I214" s="43" t="s">
        <v>336</v>
      </c>
      <c r="J214" s="43" t="s">
        <v>221</v>
      </c>
      <c r="L214" s="43" t="s">
        <v>335</v>
      </c>
      <c r="M214" s="43" t="s">
        <v>336</v>
      </c>
      <c r="N214" s="43" t="s">
        <v>221</v>
      </c>
      <c r="P214" s="43" t="s">
        <v>335</v>
      </c>
      <c r="Q214" s="43" t="s">
        <v>336</v>
      </c>
      <c r="R214" s="43" t="s">
        <v>221</v>
      </c>
      <c r="T214" s="43" t="s">
        <v>210</v>
      </c>
      <c r="U214" s="43" t="s">
        <v>211</v>
      </c>
      <c r="V214" s="43" t="s">
        <v>212</v>
      </c>
      <c r="X214" s="43" t="s">
        <v>210</v>
      </c>
      <c r="Y214" s="43" t="s">
        <v>211</v>
      </c>
      <c r="Z214" s="43" t="s">
        <v>212</v>
      </c>
      <c r="AB214" s="43" t="s">
        <v>188</v>
      </c>
      <c r="AC214" s="43" t="s">
        <v>189</v>
      </c>
      <c r="AD214" s="43" t="s">
        <v>190</v>
      </c>
      <c r="AJ214" s="43" t="s">
        <v>574</v>
      </c>
      <c r="AK214" s="43" t="s">
        <v>575</v>
      </c>
      <c r="AL214" s="43" t="s">
        <v>280</v>
      </c>
      <c r="AN214" s="43" t="s">
        <v>335</v>
      </c>
      <c r="AO214" s="43" t="s">
        <v>336</v>
      </c>
      <c r="AP214" s="43" t="s">
        <v>221</v>
      </c>
      <c r="AR214" s="43" t="s">
        <v>335</v>
      </c>
      <c r="AS214" s="43" t="s">
        <v>336</v>
      </c>
      <c r="AT214" s="43" t="s">
        <v>221</v>
      </c>
    </row>
    <row r="215" spans="1:46" ht="11.25">
      <c r="A215" s="43" t="s">
        <v>393</v>
      </c>
      <c r="B215" s="43" t="s">
        <v>394</v>
      </c>
      <c r="C215" s="43" t="s">
        <v>175</v>
      </c>
      <c r="D215" s="43" t="s">
        <v>393</v>
      </c>
      <c r="E215" s="43" t="s">
        <v>394</v>
      </c>
      <c r="F215" s="43" t="s">
        <v>175</v>
      </c>
      <c r="H215" s="43" t="s">
        <v>333</v>
      </c>
      <c r="I215" s="43" t="s">
        <v>334</v>
      </c>
      <c r="J215" s="43" t="s">
        <v>195</v>
      </c>
      <c r="L215" s="43" t="s">
        <v>333</v>
      </c>
      <c r="M215" s="43" t="s">
        <v>334</v>
      </c>
      <c r="N215" s="43" t="s">
        <v>195</v>
      </c>
      <c r="P215" s="43" t="s">
        <v>333</v>
      </c>
      <c r="Q215" s="43" t="s">
        <v>334</v>
      </c>
      <c r="R215" s="43" t="s">
        <v>195</v>
      </c>
      <c r="T215" s="43" t="s">
        <v>213</v>
      </c>
      <c r="U215" s="43" t="s">
        <v>214</v>
      </c>
      <c r="V215" s="43" t="s">
        <v>215</v>
      </c>
      <c r="X215" s="43" t="s">
        <v>213</v>
      </c>
      <c r="Y215" s="43" t="s">
        <v>214</v>
      </c>
      <c r="Z215" s="43" t="s">
        <v>215</v>
      </c>
      <c r="AB215" s="43" t="s">
        <v>371</v>
      </c>
      <c r="AC215" s="43" t="s">
        <v>372</v>
      </c>
      <c r="AD215" s="43" t="s">
        <v>292</v>
      </c>
      <c r="AJ215" s="43" t="s">
        <v>210</v>
      </c>
      <c r="AK215" s="43" t="s">
        <v>211</v>
      </c>
      <c r="AL215" s="43" t="s">
        <v>212</v>
      </c>
      <c r="AN215" s="43" t="s">
        <v>333</v>
      </c>
      <c r="AO215" s="43" t="s">
        <v>334</v>
      </c>
      <c r="AP215" s="43" t="s">
        <v>195</v>
      </c>
      <c r="AR215" s="43" t="s">
        <v>333</v>
      </c>
      <c r="AS215" s="43" t="s">
        <v>334</v>
      </c>
      <c r="AT215" s="43" t="s">
        <v>195</v>
      </c>
    </row>
    <row r="216" spans="1:46" ht="11.25">
      <c r="A216" s="43" t="s">
        <v>397</v>
      </c>
      <c r="B216" s="43" t="s">
        <v>398</v>
      </c>
      <c r="C216" s="43" t="s">
        <v>354</v>
      </c>
      <c r="D216" s="43" t="s">
        <v>397</v>
      </c>
      <c r="E216" s="43" t="s">
        <v>398</v>
      </c>
      <c r="F216" s="43" t="s">
        <v>354</v>
      </c>
      <c r="H216" s="43" t="s">
        <v>337</v>
      </c>
      <c r="I216" s="43" t="s">
        <v>338</v>
      </c>
      <c r="J216" s="43" t="s">
        <v>309</v>
      </c>
      <c r="L216" s="43" t="s">
        <v>337</v>
      </c>
      <c r="M216" s="43" t="s">
        <v>338</v>
      </c>
      <c r="N216" s="43" t="s">
        <v>309</v>
      </c>
      <c r="P216" s="43" t="s">
        <v>337</v>
      </c>
      <c r="Q216" s="43" t="s">
        <v>338</v>
      </c>
      <c r="R216" s="43" t="s">
        <v>309</v>
      </c>
      <c r="T216" s="43" t="s">
        <v>216</v>
      </c>
      <c r="U216" s="43" t="s">
        <v>217</v>
      </c>
      <c r="V216" s="43" t="s">
        <v>218</v>
      </c>
      <c r="X216" s="43" t="s">
        <v>216</v>
      </c>
      <c r="Y216" s="43" t="s">
        <v>217</v>
      </c>
      <c r="Z216" s="43" t="s">
        <v>218</v>
      </c>
      <c r="AB216" s="43" t="s">
        <v>373</v>
      </c>
      <c r="AC216" s="43" t="s">
        <v>374</v>
      </c>
      <c r="AD216" s="43" t="s">
        <v>375</v>
      </c>
      <c r="AJ216" s="43" t="s">
        <v>213</v>
      </c>
      <c r="AK216" s="43" t="s">
        <v>214</v>
      </c>
      <c r="AL216" s="43" t="s">
        <v>215</v>
      </c>
      <c r="AN216" s="43" t="s">
        <v>337</v>
      </c>
      <c r="AO216" s="43" t="s">
        <v>338</v>
      </c>
      <c r="AP216" s="43" t="s">
        <v>309</v>
      </c>
      <c r="AR216" s="43" t="s">
        <v>337</v>
      </c>
      <c r="AS216" s="43" t="s">
        <v>338</v>
      </c>
      <c r="AT216" s="43" t="s">
        <v>309</v>
      </c>
    </row>
    <row r="217" spans="1:46" ht="11.25">
      <c r="A217" s="43" t="s">
        <v>213</v>
      </c>
      <c r="B217" s="43" t="s">
        <v>214</v>
      </c>
      <c r="C217" s="43" t="s">
        <v>215</v>
      </c>
      <c r="D217" s="43" t="s">
        <v>213</v>
      </c>
      <c r="E217" s="43" t="s">
        <v>214</v>
      </c>
      <c r="F217" s="43" t="s">
        <v>215</v>
      </c>
      <c r="H217" s="43" t="s">
        <v>339</v>
      </c>
      <c r="I217" s="43" t="s">
        <v>340</v>
      </c>
      <c r="J217" s="43" t="s">
        <v>341</v>
      </c>
      <c r="L217" s="43" t="s">
        <v>339</v>
      </c>
      <c r="M217" s="43" t="s">
        <v>340</v>
      </c>
      <c r="N217" s="43" t="s">
        <v>341</v>
      </c>
      <c r="P217" s="43" t="s">
        <v>339</v>
      </c>
      <c r="Q217" s="43" t="s">
        <v>340</v>
      </c>
      <c r="R217" s="43" t="s">
        <v>341</v>
      </c>
      <c r="T217" s="43" t="s">
        <v>219</v>
      </c>
      <c r="U217" s="43" t="s">
        <v>220</v>
      </c>
      <c r="V217" s="43" t="s">
        <v>221</v>
      </c>
      <c r="X217" s="43" t="s">
        <v>219</v>
      </c>
      <c r="Y217" s="43" t="s">
        <v>220</v>
      </c>
      <c r="Z217" s="43" t="s">
        <v>221</v>
      </c>
      <c r="AB217" s="43" t="s">
        <v>376</v>
      </c>
      <c r="AC217" s="43" t="s">
        <v>377</v>
      </c>
      <c r="AD217" s="43" t="s">
        <v>247</v>
      </c>
      <c r="AJ217" s="43" t="s">
        <v>216</v>
      </c>
      <c r="AK217" s="43" t="s">
        <v>217</v>
      </c>
      <c r="AL217" s="43" t="s">
        <v>218</v>
      </c>
      <c r="AN217" s="43" t="s">
        <v>339</v>
      </c>
      <c r="AO217" s="43" t="s">
        <v>340</v>
      </c>
      <c r="AP217" s="43" t="s">
        <v>341</v>
      </c>
      <c r="AR217" s="43" t="s">
        <v>339</v>
      </c>
      <c r="AS217" s="43" t="s">
        <v>340</v>
      </c>
      <c r="AT217" s="43" t="s">
        <v>341</v>
      </c>
    </row>
    <row r="218" spans="1:44" ht="11.25">
      <c r="A218" s="43" t="s">
        <v>399</v>
      </c>
      <c r="B218" s="43" t="s">
        <v>400</v>
      </c>
      <c r="C218" s="43" t="s">
        <v>309</v>
      </c>
      <c r="D218" s="43" t="s">
        <v>399</v>
      </c>
      <c r="E218" s="43" t="s">
        <v>400</v>
      </c>
      <c r="F218" s="43" t="s">
        <v>309</v>
      </c>
      <c r="H218" s="43" t="s">
        <v>342</v>
      </c>
      <c r="I218" s="43" t="s">
        <v>294</v>
      </c>
      <c r="J218" s="43" t="s">
        <v>343</v>
      </c>
      <c r="L218" s="43" t="s">
        <v>342</v>
      </c>
      <c r="M218" s="43" t="s">
        <v>294</v>
      </c>
      <c r="N218" s="43" t="s">
        <v>343</v>
      </c>
      <c r="P218" s="43" t="s">
        <v>596</v>
      </c>
      <c r="T218" s="43" t="s">
        <v>576</v>
      </c>
      <c r="U218" s="43" t="s">
        <v>577</v>
      </c>
      <c r="V218" s="43" t="s">
        <v>578</v>
      </c>
      <c r="X218" s="43" t="s">
        <v>576</v>
      </c>
      <c r="Y218" s="43" t="s">
        <v>577</v>
      </c>
      <c r="Z218" s="43" t="s">
        <v>578</v>
      </c>
      <c r="AB218" s="43" t="s">
        <v>191</v>
      </c>
      <c r="AC218" s="43" t="s">
        <v>192</v>
      </c>
      <c r="AD218" s="43" t="s">
        <v>172</v>
      </c>
      <c r="AJ218" s="43" t="s">
        <v>285</v>
      </c>
      <c r="AK218" s="43" t="s">
        <v>286</v>
      </c>
      <c r="AL218" s="43" t="s">
        <v>233</v>
      </c>
      <c r="AN218" s="43" t="s">
        <v>598</v>
      </c>
      <c r="AR218" s="43" t="s">
        <v>599</v>
      </c>
    </row>
    <row r="219" spans="1:46" ht="11.25">
      <c r="A219" s="43" t="s">
        <v>216</v>
      </c>
      <c r="B219" s="43" t="s">
        <v>217</v>
      </c>
      <c r="C219" s="43" t="s">
        <v>218</v>
      </c>
      <c r="D219" s="43" t="s">
        <v>216</v>
      </c>
      <c r="E219" s="43" t="s">
        <v>217</v>
      </c>
      <c r="F219" s="43" t="s">
        <v>218</v>
      </c>
      <c r="P219" s="43" t="s">
        <v>342</v>
      </c>
      <c r="Q219" s="43" t="s">
        <v>294</v>
      </c>
      <c r="R219" s="43" t="s">
        <v>343</v>
      </c>
      <c r="T219" s="43" t="s">
        <v>222</v>
      </c>
      <c r="U219" s="43" t="s">
        <v>223</v>
      </c>
      <c r="V219" s="43" t="s">
        <v>224</v>
      </c>
      <c r="X219" s="43" t="s">
        <v>222</v>
      </c>
      <c r="Y219" s="43" t="s">
        <v>223</v>
      </c>
      <c r="Z219" s="43" t="s">
        <v>224</v>
      </c>
      <c r="AB219" s="43" t="s">
        <v>191</v>
      </c>
      <c r="AC219" s="43" t="s">
        <v>192</v>
      </c>
      <c r="AD219" s="43" t="s">
        <v>172</v>
      </c>
      <c r="AJ219" s="43" t="s">
        <v>219</v>
      </c>
      <c r="AK219" s="43" t="s">
        <v>220</v>
      </c>
      <c r="AL219" s="43" t="s">
        <v>221</v>
      </c>
      <c r="AN219" s="43" t="s">
        <v>342</v>
      </c>
      <c r="AO219" s="43" t="s">
        <v>294</v>
      </c>
      <c r="AP219" s="43" t="s">
        <v>343</v>
      </c>
      <c r="AR219" s="43" t="s">
        <v>342</v>
      </c>
      <c r="AS219" s="43" t="s">
        <v>294</v>
      </c>
      <c r="AT219" s="43" t="s">
        <v>343</v>
      </c>
    </row>
    <row r="220" spans="1:38" ht="11.25">
      <c r="A220" s="43" t="s">
        <v>401</v>
      </c>
      <c r="B220" s="43" t="s">
        <v>402</v>
      </c>
      <c r="C220" s="43" t="s">
        <v>403</v>
      </c>
      <c r="D220" s="43" t="s">
        <v>401</v>
      </c>
      <c r="E220" s="43" t="s">
        <v>402</v>
      </c>
      <c r="F220" s="43" t="s">
        <v>403</v>
      </c>
      <c r="T220" s="43" t="s">
        <v>225</v>
      </c>
      <c r="U220" s="43" t="s">
        <v>226</v>
      </c>
      <c r="V220" s="43" t="s">
        <v>227</v>
      </c>
      <c r="X220" s="43" t="s">
        <v>225</v>
      </c>
      <c r="Y220" s="43" t="s">
        <v>226</v>
      </c>
      <c r="Z220" s="43" t="s">
        <v>227</v>
      </c>
      <c r="AB220" s="43" t="s">
        <v>378</v>
      </c>
      <c r="AC220" s="43" t="s">
        <v>379</v>
      </c>
      <c r="AD220" s="43" t="s">
        <v>309</v>
      </c>
      <c r="AJ220" s="43" t="s">
        <v>576</v>
      </c>
      <c r="AK220" s="43" t="s">
        <v>577</v>
      </c>
      <c r="AL220" s="43" t="s">
        <v>578</v>
      </c>
    </row>
    <row r="221" spans="1:38" ht="11.25">
      <c r="A221" s="43" t="s">
        <v>404</v>
      </c>
      <c r="B221" s="43" t="s">
        <v>405</v>
      </c>
      <c r="C221" s="43" t="s">
        <v>236</v>
      </c>
      <c r="D221" s="43" t="s">
        <v>404</v>
      </c>
      <c r="E221" s="43" t="s">
        <v>405</v>
      </c>
      <c r="F221" s="43" t="s">
        <v>236</v>
      </c>
      <c r="T221" s="43" t="s">
        <v>228</v>
      </c>
      <c r="U221" s="43" t="s">
        <v>229</v>
      </c>
      <c r="V221" s="43" t="s">
        <v>230</v>
      </c>
      <c r="X221" s="43" t="s">
        <v>228</v>
      </c>
      <c r="Y221" s="43" t="s">
        <v>229</v>
      </c>
      <c r="Z221" s="43" t="s">
        <v>230</v>
      </c>
      <c r="AB221" s="43" t="s">
        <v>380</v>
      </c>
      <c r="AC221" s="43" t="s">
        <v>381</v>
      </c>
      <c r="AD221" s="43" t="s">
        <v>382</v>
      </c>
      <c r="AJ221" s="43" t="s">
        <v>287</v>
      </c>
      <c r="AK221" s="43" t="s">
        <v>288</v>
      </c>
      <c r="AL221" s="43" t="s">
        <v>289</v>
      </c>
    </row>
    <row r="222" spans="1:38" ht="11.25">
      <c r="A222" s="43" t="s">
        <v>406</v>
      </c>
      <c r="B222" s="43" t="s">
        <v>407</v>
      </c>
      <c r="C222" s="43" t="s">
        <v>168</v>
      </c>
      <c r="D222" s="43" t="s">
        <v>406</v>
      </c>
      <c r="E222" s="43" t="s">
        <v>407</v>
      </c>
      <c r="F222" s="43" t="s">
        <v>168</v>
      </c>
      <c r="T222" s="43" t="s">
        <v>231</v>
      </c>
      <c r="U222" s="43" t="s">
        <v>232</v>
      </c>
      <c r="V222" s="43" t="s">
        <v>233</v>
      </c>
      <c r="X222" s="43" t="s">
        <v>231</v>
      </c>
      <c r="Y222" s="43" t="s">
        <v>232</v>
      </c>
      <c r="Z222" s="43" t="s">
        <v>233</v>
      </c>
      <c r="AB222" s="43" t="s">
        <v>383</v>
      </c>
      <c r="AC222" s="43" t="s">
        <v>384</v>
      </c>
      <c r="AD222" s="43" t="s">
        <v>382</v>
      </c>
      <c r="AJ222" s="43" t="s">
        <v>222</v>
      </c>
      <c r="AK222" s="43" t="s">
        <v>223</v>
      </c>
      <c r="AL222" s="43" t="s">
        <v>224</v>
      </c>
    </row>
    <row r="223" spans="1:38" ht="11.25">
      <c r="A223" s="43" t="s">
        <v>408</v>
      </c>
      <c r="B223" s="43" t="s">
        <v>409</v>
      </c>
      <c r="C223" s="43" t="s">
        <v>252</v>
      </c>
      <c r="D223" s="43" t="s">
        <v>408</v>
      </c>
      <c r="E223" s="43" t="s">
        <v>409</v>
      </c>
      <c r="F223" s="43" t="s">
        <v>252</v>
      </c>
      <c r="T223" s="43" t="s">
        <v>579</v>
      </c>
      <c r="U223" s="43" t="s">
        <v>575</v>
      </c>
      <c r="V223" s="43" t="s">
        <v>580</v>
      </c>
      <c r="X223" s="43" t="s">
        <v>579</v>
      </c>
      <c r="Y223" s="43" t="s">
        <v>575</v>
      </c>
      <c r="Z223" s="43" t="s">
        <v>580</v>
      </c>
      <c r="AB223" s="43" t="s">
        <v>193</v>
      </c>
      <c r="AC223" s="43" t="s">
        <v>194</v>
      </c>
      <c r="AD223" s="43" t="s">
        <v>195</v>
      </c>
      <c r="AJ223" s="43" t="s">
        <v>290</v>
      </c>
      <c r="AK223" s="43" t="s">
        <v>291</v>
      </c>
      <c r="AL223" s="43" t="s">
        <v>292</v>
      </c>
    </row>
    <row r="224" spans="1:38" ht="11.25">
      <c r="A224" s="43" t="s">
        <v>410</v>
      </c>
      <c r="B224" s="43" t="s">
        <v>411</v>
      </c>
      <c r="C224" s="43" t="s">
        <v>412</v>
      </c>
      <c r="D224" s="43" t="s">
        <v>410</v>
      </c>
      <c r="E224" s="43" t="s">
        <v>411</v>
      </c>
      <c r="F224" s="43" t="s">
        <v>412</v>
      </c>
      <c r="T224" s="43" t="s">
        <v>234</v>
      </c>
      <c r="U224" s="43" t="s">
        <v>235</v>
      </c>
      <c r="V224" s="43" t="s">
        <v>236</v>
      </c>
      <c r="X224" s="43" t="s">
        <v>234</v>
      </c>
      <c r="Y224" s="43" t="s">
        <v>235</v>
      </c>
      <c r="Z224" s="43" t="s">
        <v>236</v>
      </c>
      <c r="AB224" s="43" t="s">
        <v>193</v>
      </c>
      <c r="AC224" s="43" t="s">
        <v>194</v>
      </c>
      <c r="AD224" s="43" t="s">
        <v>195</v>
      </c>
      <c r="AJ224" s="43" t="s">
        <v>293</v>
      </c>
      <c r="AK224" s="43" t="s">
        <v>294</v>
      </c>
      <c r="AL224" s="43" t="s">
        <v>280</v>
      </c>
    </row>
    <row r="225" spans="1:38" ht="11.25">
      <c r="A225" s="43" t="s">
        <v>415</v>
      </c>
      <c r="B225" s="43" t="s">
        <v>416</v>
      </c>
      <c r="C225" s="43" t="s">
        <v>387</v>
      </c>
      <c r="D225" s="43" t="s">
        <v>415</v>
      </c>
      <c r="E225" s="43" t="s">
        <v>416</v>
      </c>
      <c r="F225" s="43" t="s">
        <v>387</v>
      </c>
      <c r="T225" s="43" t="s">
        <v>234</v>
      </c>
      <c r="U225" s="43" t="s">
        <v>235</v>
      </c>
      <c r="V225" s="43" t="s">
        <v>236</v>
      </c>
      <c r="X225" s="43" t="s">
        <v>234</v>
      </c>
      <c r="Y225" s="43" t="s">
        <v>235</v>
      </c>
      <c r="Z225" s="43" t="s">
        <v>236</v>
      </c>
      <c r="AB225" s="43" t="s">
        <v>385</v>
      </c>
      <c r="AC225" s="43" t="s">
        <v>386</v>
      </c>
      <c r="AD225" s="43" t="s">
        <v>387</v>
      </c>
      <c r="AJ225" s="43" t="s">
        <v>225</v>
      </c>
      <c r="AK225" s="43" t="s">
        <v>226</v>
      </c>
      <c r="AL225" s="43" t="s">
        <v>227</v>
      </c>
    </row>
    <row r="226" spans="1:38" ht="11.25">
      <c r="A226" s="43" t="s">
        <v>417</v>
      </c>
      <c r="B226" s="43" t="s">
        <v>418</v>
      </c>
      <c r="C226" s="43" t="s">
        <v>233</v>
      </c>
      <c r="D226" s="43" t="s">
        <v>417</v>
      </c>
      <c r="E226" s="43" t="s">
        <v>418</v>
      </c>
      <c r="F226" s="43" t="s">
        <v>233</v>
      </c>
      <c r="T226" s="43" t="s">
        <v>237</v>
      </c>
      <c r="U226" s="43" t="s">
        <v>238</v>
      </c>
      <c r="V226" s="43" t="s">
        <v>239</v>
      </c>
      <c r="X226" s="43" t="s">
        <v>237</v>
      </c>
      <c r="Y226" s="43" t="s">
        <v>238</v>
      </c>
      <c r="Z226" s="43" t="s">
        <v>239</v>
      </c>
      <c r="AB226" s="43" t="s">
        <v>388</v>
      </c>
      <c r="AC226" s="43" t="s">
        <v>389</v>
      </c>
      <c r="AD226" s="43" t="s">
        <v>390</v>
      </c>
      <c r="AJ226" s="43" t="s">
        <v>228</v>
      </c>
      <c r="AK226" s="43" t="s">
        <v>229</v>
      </c>
      <c r="AL226" s="43" t="s">
        <v>230</v>
      </c>
    </row>
    <row r="227" spans="1:38" ht="11.25">
      <c r="A227" s="43" t="s">
        <v>419</v>
      </c>
      <c r="B227" s="43" t="s">
        <v>420</v>
      </c>
      <c r="C227" s="43" t="s">
        <v>421</v>
      </c>
      <c r="D227" s="43" t="s">
        <v>419</v>
      </c>
      <c r="E227" s="43" t="s">
        <v>420</v>
      </c>
      <c r="F227" s="43" t="s">
        <v>421</v>
      </c>
      <c r="T227" s="43" t="s">
        <v>237</v>
      </c>
      <c r="U227" s="43" t="s">
        <v>238</v>
      </c>
      <c r="V227" s="43" t="s">
        <v>239</v>
      </c>
      <c r="X227" s="43" t="s">
        <v>237</v>
      </c>
      <c r="Y227" s="43" t="s">
        <v>238</v>
      </c>
      <c r="Z227" s="43" t="s">
        <v>239</v>
      </c>
      <c r="AB227" s="43" t="s">
        <v>391</v>
      </c>
      <c r="AC227" s="43" t="s">
        <v>392</v>
      </c>
      <c r="AD227" s="43" t="s">
        <v>236</v>
      </c>
      <c r="AJ227" s="43" t="s">
        <v>231</v>
      </c>
      <c r="AK227" s="43" t="s">
        <v>232</v>
      </c>
      <c r="AL227" s="43" t="s">
        <v>233</v>
      </c>
    </row>
    <row r="228" spans="1:38" ht="11.25">
      <c r="A228" s="43" t="s">
        <v>413</v>
      </c>
      <c r="B228" s="43" t="s">
        <v>414</v>
      </c>
      <c r="C228" s="43" t="s">
        <v>233</v>
      </c>
      <c r="D228" s="43" t="s">
        <v>413</v>
      </c>
      <c r="E228" s="43" t="s">
        <v>414</v>
      </c>
      <c r="F228" s="43" t="s">
        <v>233</v>
      </c>
      <c r="T228" s="43" t="s">
        <v>240</v>
      </c>
      <c r="U228" s="43" t="s">
        <v>241</v>
      </c>
      <c r="V228" s="43" t="s">
        <v>233</v>
      </c>
      <c r="X228" s="43" t="s">
        <v>240</v>
      </c>
      <c r="Y228" s="43" t="s">
        <v>241</v>
      </c>
      <c r="Z228" s="43" t="s">
        <v>233</v>
      </c>
      <c r="AB228" s="43" t="s">
        <v>196</v>
      </c>
      <c r="AC228" s="43" t="s">
        <v>197</v>
      </c>
      <c r="AD228" s="43" t="s">
        <v>168</v>
      </c>
      <c r="AJ228" s="43" t="s">
        <v>579</v>
      </c>
      <c r="AK228" s="43" t="s">
        <v>575</v>
      </c>
      <c r="AL228" s="43" t="s">
        <v>580</v>
      </c>
    </row>
    <row r="229" spans="1:38" ht="11.25">
      <c r="A229" s="43" t="s">
        <v>422</v>
      </c>
      <c r="B229" s="43" t="s">
        <v>423</v>
      </c>
      <c r="C229" s="43" t="s">
        <v>424</v>
      </c>
      <c r="D229" s="43" t="s">
        <v>422</v>
      </c>
      <c r="E229" s="43" t="s">
        <v>423</v>
      </c>
      <c r="F229" s="43" t="s">
        <v>424</v>
      </c>
      <c r="T229" s="43" t="s">
        <v>242</v>
      </c>
      <c r="U229" s="43" t="s">
        <v>243</v>
      </c>
      <c r="V229" s="43" t="s">
        <v>244</v>
      </c>
      <c r="X229" s="43" t="s">
        <v>242</v>
      </c>
      <c r="Y229" s="43" t="s">
        <v>243</v>
      </c>
      <c r="Z229" s="43" t="s">
        <v>244</v>
      </c>
      <c r="AB229" s="43" t="s">
        <v>395</v>
      </c>
      <c r="AC229" s="43" t="s">
        <v>396</v>
      </c>
      <c r="AD229" s="43" t="s">
        <v>175</v>
      </c>
      <c r="AJ229" s="43" t="s">
        <v>295</v>
      </c>
      <c r="AK229" s="43" t="s">
        <v>296</v>
      </c>
      <c r="AL229" s="43" t="s">
        <v>297</v>
      </c>
    </row>
    <row r="230" spans="1:38" ht="11.25">
      <c r="A230" s="43" t="s">
        <v>425</v>
      </c>
      <c r="B230" s="43" t="s">
        <v>426</v>
      </c>
      <c r="C230" s="43" t="s">
        <v>224</v>
      </c>
      <c r="D230" s="43" t="s">
        <v>425</v>
      </c>
      <c r="E230" s="43" t="s">
        <v>426</v>
      </c>
      <c r="F230" s="43" t="s">
        <v>224</v>
      </c>
      <c r="T230" s="43" t="s">
        <v>245</v>
      </c>
      <c r="U230" s="43" t="s">
        <v>246</v>
      </c>
      <c r="V230" s="43" t="s">
        <v>247</v>
      </c>
      <c r="X230" s="43" t="s">
        <v>245</v>
      </c>
      <c r="Y230" s="43" t="s">
        <v>246</v>
      </c>
      <c r="Z230" s="43" t="s">
        <v>247</v>
      </c>
      <c r="AB230" s="43" t="s">
        <v>393</v>
      </c>
      <c r="AC230" s="43" t="s">
        <v>394</v>
      </c>
      <c r="AD230" s="43" t="s">
        <v>175</v>
      </c>
      <c r="AJ230" s="43" t="s">
        <v>298</v>
      </c>
      <c r="AK230" s="43" t="s">
        <v>299</v>
      </c>
      <c r="AL230" s="43" t="s">
        <v>300</v>
      </c>
    </row>
    <row r="231" spans="1:38" ht="11.25">
      <c r="A231" s="43" t="s">
        <v>427</v>
      </c>
      <c r="B231" s="43" t="s">
        <v>428</v>
      </c>
      <c r="C231" s="43" t="s">
        <v>429</v>
      </c>
      <c r="D231" s="43" t="s">
        <v>427</v>
      </c>
      <c r="E231" s="43" t="s">
        <v>428</v>
      </c>
      <c r="F231" s="43" t="s">
        <v>429</v>
      </c>
      <c r="T231" s="43" t="s">
        <v>248</v>
      </c>
      <c r="U231" s="43" t="s">
        <v>249</v>
      </c>
      <c r="V231" s="43" t="s">
        <v>224</v>
      </c>
      <c r="X231" s="43" t="s">
        <v>248</v>
      </c>
      <c r="Y231" s="43" t="s">
        <v>249</v>
      </c>
      <c r="Z231" s="43" t="s">
        <v>224</v>
      </c>
      <c r="AB231" s="43" t="s">
        <v>397</v>
      </c>
      <c r="AC231" s="43" t="s">
        <v>398</v>
      </c>
      <c r="AD231" s="43" t="s">
        <v>354</v>
      </c>
      <c r="AJ231" s="43" t="s">
        <v>234</v>
      </c>
      <c r="AK231" s="43" t="s">
        <v>235</v>
      </c>
      <c r="AL231" s="43" t="s">
        <v>236</v>
      </c>
    </row>
    <row r="232" spans="1:38" ht="11.25">
      <c r="A232" s="43" t="s">
        <v>430</v>
      </c>
      <c r="B232" s="43" t="s">
        <v>431</v>
      </c>
      <c r="C232" s="43" t="s">
        <v>309</v>
      </c>
      <c r="D232" s="43" t="s">
        <v>430</v>
      </c>
      <c r="E232" s="43" t="s">
        <v>431</v>
      </c>
      <c r="F232" s="43" t="s">
        <v>309</v>
      </c>
      <c r="T232" s="43" t="s">
        <v>250</v>
      </c>
      <c r="U232" s="43" t="s">
        <v>251</v>
      </c>
      <c r="V232" s="43" t="s">
        <v>252</v>
      </c>
      <c r="X232" s="43" t="s">
        <v>250</v>
      </c>
      <c r="Y232" s="43" t="s">
        <v>251</v>
      </c>
      <c r="Z232" s="43" t="s">
        <v>252</v>
      </c>
      <c r="AB232" s="43" t="s">
        <v>198</v>
      </c>
      <c r="AC232" s="43" t="s">
        <v>199</v>
      </c>
      <c r="AD232" s="43" t="s">
        <v>200</v>
      </c>
      <c r="AJ232" s="43" t="s">
        <v>234</v>
      </c>
      <c r="AK232" s="43" t="s">
        <v>235</v>
      </c>
      <c r="AL232" s="43" t="s">
        <v>236</v>
      </c>
    </row>
    <row r="233" spans="1:38" ht="11.25">
      <c r="A233" s="43" t="s">
        <v>432</v>
      </c>
      <c r="B233" s="43" t="s">
        <v>433</v>
      </c>
      <c r="C233" s="43" t="s">
        <v>434</v>
      </c>
      <c r="D233" s="43" t="s">
        <v>432</v>
      </c>
      <c r="E233" s="43" t="s">
        <v>433</v>
      </c>
      <c r="F233" s="43" t="s">
        <v>434</v>
      </c>
      <c r="T233" s="43" t="s">
        <v>250</v>
      </c>
      <c r="U233" s="43" t="s">
        <v>251</v>
      </c>
      <c r="V233" s="43" t="s">
        <v>252</v>
      </c>
      <c r="X233" s="43" t="s">
        <v>250</v>
      </c>
      <c r="Y233" s="43" t="s">
        <v>251</v>
      </c>
      <c r="Z233" s="43" t="s">
        <v>252</v>
      </c>
      <c r="AB233" s="43" t="s">
        <v>201</v>
      </c>
      <c r="AC233" s="43" t="s">
        <v>202</v>
      </c>
      <c r="AD233" s="43" t="s">
        <v>203</v>
      </c>
      <c r="AJ233" s="43" t="s">
        <v>237</v>
      </c>
      <c r="AK233" s="43" t="s">
        <v>238</v>
      </c>
      <c r="AL233" s="43" t="s">
        <v>239</v>
      </c>
    </row>
    <row r="234" spans="1:38" ht="11.25">
      <c r="A234" s="43" t="s">
        <v>435</v>
      </c>
      <c r="B234" s="43" t="s">
        <v>436</v>
      </c>
      <c r="C234" s="43" t="s">
        <v>259</v>
      </c>
      <c r="D234" s="43" t="s">
        <v>435</v>
      </c>
      <c r="E234" s="43" t="s">
        <v>436</v>
      </c>
      <c r="F234" s="43" t="s">
        <v>259</v>
      </c>
      <c r="T234" s="43" t="s">
        <v>581</v>
      </c>
      <c r="U234" s="43" t="s">
        <v>582</v>
      </c>
      <c r="V234" s="43" t="s">
        <v>274</v>
      </c>
      <c r="X234" s="43" t="s">
        <v>581</v>
      </c>
      <c r="Y234" s="43" t="s">
        <v>582</v>
      </c>
      <c r="Z234" s="43" t="s">
        <v>274</v>
      </c>
      <c r="AB234" s="43" t="s">
        <v>572</v>
      </c>
      <c r="AC234" s="43" t="s">
        <v>573</v>
      </c>
      <c r="AD234" s="43" t="s">
        <v>375</v>
      </c>
      <c r="AJ234" s="43" t="s">
        <v>237</v>
      </c>
      <c r="AK234" s="43" t="s">
        <v>238</v>
      </c>
      <c r="AL234" s="43" t="s">
        <v>239</v>
      </c>
    </row>
    <row r="235" spans="1:38" ht="11.25">
      <c r="A235" s="43" t="s">
        <v>437</v>
      </c>
      <c r="B235" s="43" t="s">
        <v>438</v>
      </c>
      <c r="C235" s="43" t="s">
        <v>289</v>
      </c>
      <c r="D235" s="43" t="s">
        <v>437</v>
      </c>
      <c r="E235" s="43" t="s">
        <v>438</v>
      </c>
      <c r="F235" s="43" t="s">
        <v>289</v>
      </c>
      <c r="T235" s="43" t="s">
        <v>255</v>
      </c>
      <c r="U235" s="43" t="s">
        <v>256</v>
      </c>
      <c r="V235" s="43" t="s">
        <v>175</v>
      </c>
      <c r="X235" s="43" t="s">
        <v>255</v>
      </c>
      <c r="Y235" s="43" t="s">
        <v>256</v>
      </c>
      <c r="Z235" s="43" t="s">
        <v>175</v>
      </c>
      <c r="AB235" s="43" t="s">
        <v>204</v>
      </c>
      <c r="AC235" s="43" t="s">
        <v>205</v>
      </c>
      <c r="AD235" s="43" t="s">
        <v>206</v>
      </c>
      <c r="AJ235" s="43" t="s">
        <v>301</v>
      </c>
      <c r="AK235" s="43" t="s">
        <v>302</v>
      </c>
      <c r="AL235" s="43" t="s">
        <v>303</v>
      </c>
    </row>
    <row r="236" spans="1:38" ht="11.25">
      <c r="A236" s="43" t="s">
        <v>439</v>
      </c>
      <c r="B236" s="43" t="s">
        <v>440</v>
      </c>
      <c r="C236" s="43" t="s">
        <v>252</v>
      </c>
      <c r="D236" s="43" t="s">
        <v>439</v>
      </c>
      <c r="E236" s="43" t="s">
        <v>440</v>
      </c>
      <c r="F236" s="43" t="s">
        <v>252</v>
      </c>
      <c r="T236" s="43" t="s">
        <v>253</v>
      </c>
      <c r="U236" s="43" t="s">
        <v>254</v>
      </c>
      <c r="V236" s="43" t="s">
        <v>175</v>
      </c>
      <c r="X236" s="43" t="s">
        <v>253</v>
      </c>
      <c r="Y236" s="43" t="s">
        <v>254</v>
      </c>
      <c r="Z236" s="43" t="s">
        <v>175</v>
      </c>
      <c r="AB236" s="43" t="s">
        <v>207</v>
      </c>
      <c r="AC236" s="43" t="s">
        <v>208</v>
      </c>
      <c r="AD236" s="43" t="s">
        <v>209</v>
      </c>
      <c r="AJ236" s="43" t="s">
        <v>240</v>
      </c>
      <c r="AK236" s="43" t="s">
        <v>241</v>
      </c>
      <c r="AL236" s="43" t="s">
        <v>233</v>
      </c>
    </row>
    <row r="237" spans="1:38" ht="11.25">
      <c r="A237" s="43" t="s">
        <v>441</v>
      </c>
      <c r="B237" s="43" t="s">
        <v>442</v>
      </c>
      <c r="C237" s="43" t="s">
        <v>292</v>
      </c>
      <c r="D237" s="43" t="s">
        <v>441</v>
      </c>
      <c r="E237" s="43" t="s">
        <v>442</v>
      </c>
      <c r="F237" s="43" t="s">
        <v>292</v>
      </c>
      <c r="T237" s="43" t="s">
        <v>257</v>
      </c>
      <c r="U237" s="43" t="s">
        <v>258</v>
      </c>
      <c r="V237" s="43" t="s">
        <v>259</v>
      </c>
      <c r="X237" s="43" t="s">
        <v>257</v>
      </c>
      <c r="Y237" s="43" t="s">
        <v>258</v>
      </c>
      <c r="Z237" s="43" t="s">
        <v>259</v>
      </c>
      <c r="AB237" s="43" t="s">
        <v>574</v>
      </c>
      <c r="AC237" s="43" t="s">
        <v>575</v>
      </c>
      <c r="AD237" s="43" t="s">
        <v>280</v>
      </c>
      <c r="AJ237" s="43" t="s">
        <v>242</v>
      </c>
      <c r="AK237" s="43" t="s">
        <v>243</v>
      </c>
      <c r="AL237" s="43" t="s">
        <v>244</v>
      </c>
    </row>
    <row r="238" spans="1:38" ht="11.25">
      <c r="A238" s="43" t="s">
        <v>443</v>
      </c>
      <c r="B238" s="43" t="s">
        <v>444</v>
      </c>
      <c r="C238" s="43" t="s">
        <v>445</v>
      </c>
      <c r="D238" s="43" t="s">
        <v>443</v>
      </c>
      <c r="E238" s="43" t="s">
        <v>444</v>
      </c>
      <c r="F238" s="43" t="s">
        <v>445</v>
      </c>
      <c r="T238" s="43" t="s">
        <v>260</v>
      </c>
      <c r="U238" s="43" t="s">
        <v>261</v>
      </c>
      <c r="V238" s="43" t="s">
        <v>262</v>
      </c>
      <c r="X238" s="43" t="s">
        <v>260</v>
      </c>
      <c r="Y238" s="43" t="s">
        <v>261</v>
      </c>
      <c r="Z238" s="43" t="s">
        <v>262</v>
      </c>
      <c r="AB238" s="43" t="s">
        <v>210</v>
      </c>
      <c r="AC238" s="43" t="s">
        <v>211</v>
      </c>
      <c r="AD238" s="43" t="s">
        <v>212</v>
      </c>
      <c r="AJ238" s="43" t="s">
        <v>245</v>
      </c>
      <c r="AK238" s="43" t="s">
        <v>246</v>
      </c>
      <c r="AL238" s="43" t="s">
        <v>247</v>
      </c>
    </row>
    <row r="239" spans="1:38" ht="11.25">
      <c r="A239" s="43" t="s">
        <v>446</v>
      </c>
      <c r="B239" s="43" t="s">
        <v>447</v>
      </c>
      <c r="C239" s="43" t="s">
        <v>224</v>
      </c>
      <c r="D239" s="43" t="s">
        <v>446</v>
      </c>
      <c r="E239" s="43" t="s">
        <v>447</v>
      </c>
      <c r="F239" s="43" t="s">
        <v>224</v>
      </c>
      <c r="T239" s="43" t="s">
        <v>263</v>
      </c>
      <c r="U239" s="43" t="s">
        <v>264</v>
      </c>
      <c r="V239" s="43" t="s">
        <v>224</v>
      </c>
      <c r="X239" s="43" t="s">
        <v>263</v>
      </c>
      <c r="Y239" s="43" t="s">
        <v>264</v>
      </c>
      <c r="Z239" s="43" t="s">
        <v>224</v>
      </c>
      <c r="AB239" s="43" t="s">
        <v>213</v>
      </c>
      <c r="AC239" s="43" t="s">
        <v>214</v>
      </c>
      <c r="AD239" s="43" t="s">
        <v>215</v>
      </c>
      <c r="AJ239" s="43" t="s">
        <v>304</v>
      </c>
      <c r="AK239" s="43" t="s">
        <v>305</v>
      </c>
      <c r="AL239" s="43" t="s">
        <v>306</v>
      </c>
    </row>
    <row r="240" spans="1:38" ht="11.25">
      <c r="A240" s="43" t="s">
        <v>450</v>
      </c>
      <c r="B240" s="43" t="s">
        <v>451</v>
      </c>
      <c r="C240" s="43" t="s">
        <v>172</v>
      </c>
      <c r="D240" s="43" t="s">
        <v>450</v>
      </c>
      <c r="E240" s="43" t="s">
        <v>451</v>
      </c>
      <c r="F240" s="43" t="s">
        <v>172</v>
      </c>
      <c r="T240" s="43" t="s">
        <v>265</v>
      </c>
      <c r="U240" s="43" t="s">
        <v>266</v>
      </c>
      <c r="V240" s="43" t="s">
        <v>224</v>
      </c>
      <c r="X240" s="43" t="s">
        <v>265</v>
      </c>
      <c r="Y240" s="43" t="s">
        <v>266</v>
      </c>
      <c r="Z240" s="43" t="s">
        <v>224</v>
      </c>
      <c r="AB240" s="43" t="s">
        <v>213</v>
      </c>
      <c r="AC240" s="43" t="s">
        <v>214</v>
      </c>
      <c r="AD240" s="43" t="s">
        <v>215</v>
      </c>
      <c r="AJ240" s="43" t="s">
        <v>248</v>
      </c>
      <c r="AK240" s="43" t="s">
        <v>249</v>
      </c>
      <c r="AL240" s="43" t="s">
        <v>224</v>
      </c>
    </row>
    <row r="241" spans="1:38" ht="11.25">
      <c r="A241" s="43" t="s">
        <v>448</v>
      </c>
      <c r="B241" s="43" t="s">
        <v>449</v>
      </c>
      <c r="C241" s="43" t="s">
        <v>252</v>
      </c>
      <c r="D241" s="43" t="s">
        <v>448</v>
      </c>
      <c r="E241" s="43" t="s">
        <v>449</v>
      </c>
      <c r="F241" s="43" t="s">
        <v>252</v>
      </c>
      <c r="T241" s="43" t="s">
        <v>267</v>
      </c>
      <c r="U241" s="43" t="s">
        <v>268</v>
      </c>
      <c r="V241" s="43" t="s">
        <v>269</v>
      </c>
      <c r="X241" s="43" t="s">
        <v>267</v>
      </c>
      <c r="Y241" s="43" t="s">
        <v>268</v>
      </c>
      <c r="Z241" s="43" t="s">
        <v>269</v>
      </c>
      <c r="AB241" s="43" t="s">
        <v>399</v>
      </c>
      <c r="AC241" s="43" t="s">
        <v>400</v>
      </c>
      <c r="AD241" s="43" t="s">
        <v>309</v>
      </c>
      <c r="AJ241" s="43" t="s">
        <v>310</v>
      </c>
      <c r="AK241" s="43" t="s">
        <v>311</v>
      </c>
      <c r="AL241" s="43" t="s">
        <v>252</v>
      </c>
    </row>
    <row r="242" spans="1:38" ht="11.25">
      <c r="A242" s="43" t="s">
        <v>452</v>
      </c>
      <c r="B242" s="43" t="s">
        <v>453</v>
      </c>
      <c r="C242" s="43" t="s">
        <v>247</v>
      </c>
      <c r="D242" s="43" t="s">
        <v>452</v>
      </c>
      <c r="E242" s="43" t="s">
        <v>453</v>
      </c>
      <c r="F242" s="43" t="s">
        <v>247</v>
      </c>
      <c r="T242" s="43" t="s">
        <v>270</v>
      </c>
      <c r="U242" s="43" t="s">
        <v>271</v>
      </c>
      <c r="V242" s="43" t="s">
        <v>269</v>
      </c>
      <c r="X242" s="43" t="s">
        <v>270</v>
      </c>
      <c r="Y242" s="43" t="s">
        <v>271</v>
      </c>
      <c r="Z242" s="43" t="s">
        <v>269</v>
      </c>
      <c r="AB242" s="43" t="s">
        <v>216</v>
      </c>
      <c r="AC242" s="43" t="s">
        <v>217</v>
      </c>
      <c r="AD242" s="43" t="s">
        <v>218</v>
      </c>
      <c r="AJ242" s="43" t="s">
        <v>307</v>
      </c>
      <c r="AK242" s="43" t="s">
        <v>308</v>
      </c>
      <c r="AL242" s="43" t="s">
        <v>309</v>
      </c>
    </row>
    <row r="243" spans="1:38" ht="11.25">
      <c r="A243" s="43" t="s">
        <v>454</v>
      </c>
      <c r="B243" s="43" t="s">
        <v>455</v>
      </c>
      <c r="C243" s="43" t="s">
        <v>233</v>
      </c>
      <c r="D243" s="43" t="s">
        <v>454</v>
      </c>
      <c r="E243" s="43" t="s">
        <v>455</v>
      </c>
      <c r="F243" s="43" t="s">
        <v>233</v>
      </c>
      <c r="T243" s="43" t="s">
        <v>583</v>
      </c>
      <c r="U243" s="43" t="s">
        <v>584</v>
      </c>
      <c r="V243" s="43" t="s">
        <v>375</v>
      </c>
      <c r="X243" s="43" t="s">
        <v>583</v>
      </c>
      <c r="Y243" s="43" t="s">
        <v>584</v>
      </c>
      <c r="Z243" s="43" t="s">
        <v>375</v>
      </c>
      <c r="AB243" s="43" t="s">
        <v>216</v>
      </c>
      <c r="AC243" s="43" t="s">
        <v>217</v>
      </c>
      <c r="AD243" s="43" t="s">
        <v>218</v>
      </c>
      <c r="AJ243" s="43" t="s">
        <v>250</v>
      </c>
      <c r="AK243" s="43" t="s">
        <v>251</v>
      </c>
      <c r="AL243" s="43" t="s">
        <v>252</v>
      </c>
    </row>
    <row r="244" spans="1:38" ht="11.25">
      <c r="A244" s="43" t="s">
        <v>456</v>
      </c>
      <c r="B244" s="43" t="s">
        <v>457</v>
      </c>
      <c r="C244" s="43" t="s">
        <v>224</v>
      </c>
      <c r="D244" s="43" t="s">
        <v>456</v>
      </c>
      <c r="E244" s="43" t="s">
        <v>457</v>
      </c>
      <c r="F244" s="43" t="s">
        <v>224</v>
      </c>
      <c r="T244" s="43" t="s">
        <v>272</v>
      </c>
      <c r="U244" s="43" t="s">
        <v>273</v>
      </c>
      <c r="V244" s="43" t="s">
        <v>274</v>
      </c>
      <c r="X244" s="43" t="s">
        <v>272</v>
      </c>
      <c r="Y244" s="43" t="s">
        <v>273</v>
      </c>
      <c r="Z244" s="43" t="s">
        <v>274</v>
      </c>
      <c r="AB244" s="43" t="s">
        <v>401</v>
      </c>
      <c r="AC244" s="43" t="s">
        <v>402</v>
      </c>
      <c r="AD244" s="43" t="s">
        <v>403</v>
      </c>
      <c r="AJ244" s="43" t="s">
        <v>250</v>
      </c>
      <c r="AK244" s="43" t="s">
        <v>251</v>
      </c>
      <c r="AL244" s="43" t="s">
        <v>252</v>
      </c>
    </row>
    <row r="245" spans="1:38" ht="11.25">
      <c r="A245" s="43" t="s">
        <v>458</v>
      </c>
      <c r="B245" s="43" t="s">
        <v>459</v>
      </c>
      <c r="C245" s="43" t="s">
        <v>259</v>
      </c>
      <c r="D245" s="43" t="s">
        <v>458</v>
      </c>
      <c r="E245" s="43" t="s">
        <v>459</v>
      </c>
      <c r="F245" s="43" t="s">
        <v>259</v>
      </c>
      <c r="T245" s="43" t="s">
        <v>585</v>
      </c>
      <c r="U245" s="43" t="s">
        <v>575</v>
      </c>
      <c r="V245" s="43" t="s">
        <v>586</v>
      </c>
      <c r="X245" s="43" t="s">
        <v>585</v>
      </c>
      <c r="Y245" s="43" t="s">
        <v>575</v>
      </c>
      <c r="Z245" s="43" t="s">
        <v>586</v>
      </c>
      <c r="AB245" s="43" t="s">
        <v>404</v>
      </c>
      <c r="AC245" s="43" t="s">
        <v>405</v>
      </c>
      <c r="AD245" s="43" t="s">
        <v>236</v>
      </c>
      <c r="AJ245" s="43" t="s">
        <v>581</v>
      </c>
      <c r="AK245" s="43" t="s">
        <v>582</v>
      </c>
      <c r="AL245" s="43" t="s">
        <v>274</v>
      </c>
    </row>
    <row r="246" spans="1:38" ht="11.25">
      <c r="A246" s="43" t="s">
        <v>462</v>
      </c>
      <c r="B246" s="43" t="s">
        <v>463</v>
      </c>
      <c r="C246" s="43" t="s">
        <v>175</v>
      </c>
      <c r="D246" s="43" t="s">
        <v>462</v>
      </c>
      <c r="E246" s="43" t="s">
        <v>463</v>
      </c>
      <c r="F246" s="43" t="s">
        <v>175</v>
      </c>
      <c r="T246" s="43" t="s">
        <v>275</v>
      </c>
      <c r="U246" s="43" t="s">
        <v>276</v>
      </c>
      <c r="V246" s="43" t="s">
        <v>277</v>
      </c>
      <c r="X246" s="43" t="s">
        <v>275</v>
      </c>
      <c r="Y246" s="43" t="s">
        <v>276</v>
      </c>
      <c r="Z246" s="43" t="s">
        <v>277</v>
      </c>
      <c r="AB246" s="43" t="s">
        <v>406</v>
      </c>
      <c r="AC246" s="43" t="s">
        <v>407</v>
      </c>
      <c r="AD246" s="43" t="s">
        <v>168</v>
      </c>
      <c r="AJ246" s="43" t="s">
        <v>312</v>
      </c>
      <c r="AK246" s="43" t="s">
        <v>313</v>
      </c>
      <c r="AL246" s="43" t="s">
        <v>314</v>
      </c>
    </row>
    <row r="247" spans="1:38" ht="11.25">
      <c r="A247" s="43" t="s">
        <v>460</v>
      </c>
      <c r="B247" s="43" t="s">
        <v>461</v>
      </c>
      <c r="C247" s="43" t="s">
        <v>224</v>
      </c>
      <c r="D247" s="43" t="s">
        <v>460</v>
      </c>
      <c r="E247" s="43" t="s">
        <v>461</v>
      </c>
      <c r="F247" s="43" t="s">
        <v>224</v>
      </c>
      <c r="T247" s="43" t="s">
        <v>587</v>
      </c>
      <c r="U247" s="43" t="s">
        <v>588</v>
      </c>
      <c r="V247" s="43" t="s">
        <v>570</v>
      </c>
      <c r="X247" s="43" t="s">
        <v>587</v>
      </c>
      <c r="Y247" s="43" t="s">
        <v>588</v>
      </c>
      <c r="Z247" s="43" t="s">
        <v>570</v>
      </c>
      <c r="AB247" s="43" t="s">
        <v>408</v>
      </c>
      <c r="AC247" s="43" t="s">
        <v>409</v>
      </c>
      <c r="AD247" s="43" t="s">
        <v>252</v>
      </c>
      <c r="AJ247" s="43" t="s">
        <v>255</v>
      </c>
      <c r="AK247" s="43" t="s">
        <v>256</v>
      </c>
      <c r="AL247" s="43" t="s">
        <v>175</v>
      </c>
    </row>
    <row r="248" spans="1:38" ht="11.25">
      <c r="A248" s="43" t="s">
        <v>464</v>
      </c>
      <c r="B248" s="43" t="s">
        <v>465</v>
      </c>
      <c r="C248" s="43" t="s">
        <v>466</v>
      </c>
      <c r="D248" s="43" t="s">
        <v>464</v>
      </c>
      <c r="E248" s="43" t="s">
        <v>465</v>
      </c>
      <c r="F248" s="43" t="s">
        <v>466</v>
      </c>
      <c r="AB248" s="43" t="s">
        <v>410</v>
      </c>
      <c r="AC248" s="43" t="s">
        <v>411</v>
      </c>
      <c r="AD248" s="43" t="s">
        <v>412</v>
      </c>
      <c r="AJ248" s="43" t="s">
        <v>315</v>
      </c>
      <c r="AK248" s="43" t="s">
        <v>316</v>
      </c>
      <c r="AL248" s="43" t="s">
        <v>262</v>
      </c>
    </row>
    <row r="249" spans="1:38" ht="11.25">
      <c r="A249" s="43" t="s">
        <v>467</v>
      </c>
      <c r="B249" s="43" t="s">
        <v>468</v>
      </c>
      <c r="C249" s="43" t="s">
        <v>292</v>
      </c>
      <c r="D249" s="43" t="s">
        <v>467</v>
      </c>
      <c r="E249" s="43" t="s">
        <v>468</v>
      </c>
      <c r="F249" s="43" t="s">
        <v>292</v>
      </c>
      <c r="AB249" s="43" t="s">
        <v>219</v>
      </c>
      <c r="AC249" s="43" t="s">
        <v>220</v>
      </c>
      <c r="AD249" s="43" t="s">
        <v>221</v>
      </c>
      <c r="AJ249" s="43" t="s">
        <v>253</v>
      </c>
      <c r="AK249" s="43" t="s">
        <v>254</v>
      </c>
      <c r="AL249" s="43" t="s">
        <v>175</v>
      </c>
    </row>
    <row r="250" spans="1:38" ht="11.25">
      <c r="A250" s="43" t="s">
        <v>469</v>
      </c>
      <c r="B250" s="43" t="s">
        <v>470</v>
      </c>
      <c r="C250" s="43" t="s">
        <v>236</v>
      </c>
      <c r="D250" s="43" t="s">
        <v>469</v>
      </c>
      <c r="E250" s="43" t="s">
        <v>470</v>
      </c>
      <c r="F250" s="43" t="s">
        <v>236</v>
      </c>
      <c r="AB250" s="43" t="s">
        <v>576</v>
      </c>
      <c r="AC250" s="43" t="s">
        <v>577</v>
      </c>
      <c r="AD250" s="43" t="s">
        <v>578</v>
      </c>
      <c r="AJ250" s="43" t="s">
        <v>317</v>
      </c>
      <c r="AK250" s="43" t="s">
        <v>318</v>
      </c>
      <c r="AL250" s="43" t="s">
        <v>224</v>
      </c>
    </row>
    <row r="251" spans="1:38" ht="11.25">
      <c r="A251" s="43" t="s">
        <v>471</v>
      </c>
      <c r="B251" s="43" t="s">
        <v>472</v>
      </c>
      <c r="C251" s="43" t="s">
        <v>309</v>
      </c>
      <c r="D251" s="43" t="s">
        <v>471</v>
      </c>
      <c r="E251" s="43" t="s">
        <v>472</v>
      </c>
      <c r="F251" s="43" t="s">
        <v>309</v>
      </c>
      <c r="AB251" s="43" t="s">
        <v>415</v>
      </c>
      <c r="AC251" s="43" t="s">
        <v>416</v>
      </c>
      <c r="AD251" s="43" t="s">
        <v>387</v>
      </c>
      <c r="AJ251" s="43" t="s">
        <v>325</v>
      </c>
      <c r="AK251" s="43" t="s">
        <v>326</v>
      </c>
      <c r="AL251" s="43" t="s">
        <v>327</v>
      </c>
    </row>
    <row r="252" spans="1:38" ht="11.25">
      <c r="A252" s="43" t="s">
        <v>475</v>
      </c>
      <c r="B252" s="43" t="s">
        <v>476</v>
      </c>
      <c r="C252" s="43" t="s">
        <v>292</v>
      </c>
      <c r="D252" s="43" t="s">
        <v>475</v>
      </c>
      <c r="E252" s="43" t="s">
        <v>476</v>
      </c>
      <c r="F252" s="43" t="s">
        <v>292</v>
      </c>
      <c r="AB252" s="43" t="s">
        <v>417</v>
      </c>
      <c r="AC252" s="43" t="s">
        <v>418</v>
      </c>
      <c r="AD252" s="43" t="s">
        <v>233</v>
      </c>
      <c r="AJ252" s="43" t="s">
        <v>257</v>
      </c>
      <c r="AK252" s="43" t="s">
        <v>258</v>
      </c>
      <c r="AL252" s="43" t="s">
        <v>259</v>
      </c>
    </row>
    <row r="253" spans="1:38" ht="11.25">
      <c r="A253" s="43" t="s">
        <v>477</v>
      </c>
      <c r="B253" s="43" t="s">
        <v>478</v>
      </c>
      <c r="C253" s="43" t="s">
        <v>309</v>
      </c>
      <c r="D253" s="43" t="s">
        <v>477</v>
      </c>
      <c r="E253" s="43" t="s">
        <v>478</v>
      </c>
      <c r="F253" s="43" t="s">
        <v>309</v>
      </c>
      <c r="AB253" s="43" t="s">
        <v>419</v>
      </c>
      <c r="AC253" s="43" t="s">
        <v>420</v>
      </c>
      <c r="AD253" s="43" t="s">
        <v>421</v>
      </c>
      <c r="AJ253" s="43" t="s">
        <v>319</v>
      </c>
      <c r="AK253" s="43" t="s">
        <v>320</v>
      </c>
      <c r="AL253" s="43" t="s">
        <v>321</v>
      </c>
    </row>
    <row r="254" spans="1:38" ht="11.25">
      <c r="A254" s="43" t="s">
        <v>479</v>
      </c>
      <c r="B254" s="43" t="s">
        <v>480</v>
      </c>
      <c r="C254" s="43" t="s">
        <v>292</v>
      </c>
      <c r="D254" s="43" t="s">
        <v>479</v>
      </c>
      <c r="E254" s="43" t="s">
        <v>480</v>
      </c>
      <c r="F254" s="43" t="s">
        <v>292</v>
      </c>
      <c r="AB254" s="43" t="s">
        <v>222</v>
      </c>
      <c r="AC254" s="43" t="s">
        <v>223</v>
      </c>
      <c r="AD254" s="43" t="s">
        <v>224</v>
      </c>
      <c r="AJ254" s="43" t="s">
        <v>328</v>
      </c>
      <c r="AK254" s="43" t="s">
        <v>329</v>
      </c>
      <c r="AL254" s="43" t="s">
        <v>324</v>
      </c>
    </row>
    <row r="255" spans="1:38" ht="11.25">
      <c r="A255" s="43" t="s">
        <v>481</v>
      </c>
      <c r="B255" s="43" t="s">
        <v>482</v>
      </c>
      <c r="C255" s="43" t="s">
        <v>309</v>
      </c>
      <c r="D255" s="43" t="s">
        <v>481</v>
      </c>
      <c r="E255" s="43" t="s">
        <v>482</v>
      </c>
      <c r="F255" s="43" t="s">
        <v>309</v>
      </c>
      <c r="AB255" s="43" t="s">
        <v>413</v>
      </c>
      <c r="AC255" s="43" t="s">
        <v>414</v>
      </c>
      <c r="AD255" s="43" t="s">
        <v>233</v>
      </c>
      <c r="AJ255" s="43" t="s">
        <v>322</v>
      </c>
      <c r="AK255" s="43" t="s">
        <v>323</v>
      </c>
      <c r="AL255" s="43" t="s">
        <v>324</v>
      </c>
    </row>
    <row r="256" spans="1:38" ht="11.25">
      <c r="A256" s="43" t="s">
        <v>483</v>
      </c>
      <c r="B256" s="43" t="s">
        <v>484</v>
      </c>
      <c r="C256" s="43" t="s">
        <v>309</v>
      </c>
      <c r="D256" s="43" t="s">
        <v>483</v>
      </c>
      <c r="E256" s="43" t="s">
        <v>484</v>
      </c>
      <c r="F256" s="43" t="s">
        <v>309</v>
      </c>
      <c r="AB256" s="43" t="s">
        <v>422</v>
      </c>
      <c r="AC256" s="43" t="s">
        <v>423</v>
      </c>
      <c r="AD256" s="43" t="s">
        <v>424</v>
      </c>
      <c r="AJ256" s="43" t="s">
        <v>260</v>
      </c>
      <c r="AK256" s="43" t="s">
        <v>261</v>
      </c>
      <c r="AL256" s="43" t="s">
        <v>262</v>
      </c>
    </row>
    <row r="257" spans="1:38" ht="11.25">
      <c r="A257" s="43" t="s">
        <v>485</v>
      </c>
      <c r="B257" s="43" t="s">
        <v>486</v>
      </c>
      <c r="C257" s="43" t="s">
        <v>292</v>
      </c>
      <c r="D257" s="43" t="s">
        <v>485</v>
      </c>
      <c r="E257" s="43" t="s">
        <v>486</v>
      </c>
      <c r="F257" s="43" t="s">
        <v>292</v>
      </c>
      <c r="AB257" s="43" t="s">
        <v>225</v>
      </c>
      <c r="AC257" s="43" t="s">
        <v>226</v>
      </c>
      <c r="AD257" s="43" t="s">
        <v>227</v>
      </c>
      <c r="AJ257" s="43" t="s">
        <v>263</v>
      </c>
      <c r="AK257" s="43" t="s">
        <v>264</v>
      </c>
      <c r="AL257" s="43" t="s">
        <v>224</v>
      </c>
    </row>
    <row r="258" spans="1:38" ht="11.25">
      <c r="A258" s="43" t="s">
        <v>473</v>
      </c>
      <c r="B258" s="43" t="s">
        <v>474</v>
      </c>
      <c r="C258" s="43" t="s">
        <v>292</v>
      </c>
      <c r="D258" s="43" t="s">
        <v>473</v>
      </c>
      <c r="E258" s="43" t="s">
        <v>474</v>
      </c>
      <c r="F258" s="43" t="s">
        <v>292</v>
      </c>
      <c r="AB258" s="43" t="s">
        <v>425</v>
      </c>
      <c r="AC258" s="43" t="s">
        <v>426</v>
      </c>
      <c r="AD258" s="43" t="s">
        <v>224</v>
      </c>
      <c r="AJ258" s="43" t="s">
        <v>263</v>
      </c>
      <c r="AK258" s="43" t="s">
        <v>264</v>
      </c>
      <c r="AL258" s="43" t="s">
        <v>224</v>
      </c>
    </row>
    <row r="259" spans="1:38" ht="11.25">
      <c r="A259" s="43" t="s">
        <v>487</v>
      </c>
      <c r="B259" s="43" t="s">
        <v>488</v>
      </c>
      <c r="C259" s="43" t="s">
        <v>252</v>
      </c>
      <c r="D259" s="43" t="s">
        <v>487</v>
      </c>
      <c r="E259" s="43" t="s">
        <v>488</v>
      </c>
      <c r="F259" s="43" t="s">
        <v>252</v>
      </c>
      <c r="AB259" s="43" t="s">
        <v>427</v>
      </c>
      <c r="AC259" s="43" t="s">
        <v>428</v>
      </c>
      <c r="AD259" s="43" t="s">
        <v>429</v>
      </c>
      <c r="AJ259" s="43" t="s">
        <v>265</v>
      </c>
      <c r="AK259" s="43" t="s">
        <v>266</v>
      </c>
      <c r="AL259" s="43" t="s">
        <v>224</v>
      </c>
    </row>
    <row r="260" spans="1:38" ht="11.25">
      <c r="A260" s="43" t="s">
        <v>489</v>
      </c>
      <c r="B260" s="43" t="s">
        <v>490</v>
      </c>
      <c r="C260" s="43" t="s">
        <v>236</v>
      </c>
      <c r="D260" s="43" t="s">
        <v>489</v>
      </c>
      <c r="E260" s="43" t="s">
        <v>490</v>
      </c>
      <c r="F260" s="43" t="s">
        <v>236</v>
      </c>
      <c r="AB260" s="43" t="s">
        <v>430</v>
      </c>
      <c r="AC260" s="43" t="s">
        <v>431</v>
      </c>
      <c r="AD260" s="43" t="s">
        <v>309</v>
      </c>
      <c r="AJ260" s="43" t="s">
        <v>330</v>
      </c>
      <c r="AK260" s="43" t="s">
        <v>331</v>
      </c>
      <c r="AL260" s="43" t="s">
        <v>332</v>
      </c>
    </row>
    <row r="261" spans="1:38" ht="11.25">
      <c r="A261" s="43" t="s">
        <v>491</v>
      </c>
      <c r="B261" s="43" t="s">
        <v>492</v>
      </c>
      <c r="C261" s="43" t="s">
        <v>212</v>
      </c>
      <c r="D261" s="43" t="s">
        <v>491</v>
      </c>
      <c r="E261" s="43" t="s">
        <v>492</v>
      </c>
      <c r="F261" s="43" t="s">
        <v>212</v>
      </c>
      <c r="AB261" s="43" t="s">
        <v>228</v>
      </c>
      <c r="AC261" s="43" t="s">
        <v>229</v>
      </c>
      <c r="AD261" s="43" t="s">
        <v>230</v>
      </c>
      <c r="AJ261" s="43" t="s">
        <v>267</v>
      </c>
      <c r="AK261" s="43" t="s">
        <v>268</v>
      </c>
      <c r="AL261" s="43" t="s">
        <v>269</v>
      </c>
    </row>
    <row r="262" spans="1:38" ht="11.25">
      <c r="A262" s="43" t="s">
        <v>493</v>
      </c>
      <c r="B262" s="43" t="s">
        <v>494</v>
      </c>
      <c r="C262" s="43" t="s">
        <v>221</v>
      </c>
      <c r="D262" s="43" t="s">
        <v>493</v>
      </c>
      <c r="E262" s="43" t="s">
        <v>494</v>
      </c>
      <c r="F262" s="43" t="s">
        <v>221</v>
      </c>
      <c r="AB262" s="43" t="s">
        <v>231</v>
      </c>
      <c r="AC262" s="43" t="s">
        <v>232</v>
      </c>
      <c r="AD262" s="43" t="s">
        <v>233</v>
      </c>
      <c r="AJ262" s="43" t="s">
        <v>335</v>
      </c>
      <c r="AK262" s="43" t="s">
        <v>336</v>
      </c>
      <c r="AL262" s="43" t="s">
        <v>221</v>
      </c>
    </row>
    <row r="263" spans="1:38" ht="11.25">
      <c r="A263" s="43" t="s">
        <v>495</v>
      </c>
      <c r="B263" s="43" t="s">
        <v>496</v>
      </c>
      <c r="C263" s="43" t="s">
        <v>175</v>
      </c>
      <c r="D263" s="43" t="s">
        <v>495</v>
      </c>
      <c r="E263" s="43" t="s">
        <v>496</v>
      </c>
      <c r="F263" s="43" t="s">
        <v>175</v>
      </c>
      <c r="AB263" s="43" t="s">
        <v>432</v>
      </c>
      <c r="AC263" s="43" t="s">
        <v>433</v>
      </c>
      <c r="AD263" s="43" t="s">
        <v>434</v>
      </c>
      <c r="AJ263" s="43" t="s">
        <v>270</v>
      </c>
      <c r="AK263" s="43" t="s">
        <v>271</v>
      </c>
      <c r="AL263" s="43" t="s">
        <v>269</v>
      </c>
    </row>
    <row r="264" spans="1:38" ht="11.25">
      <c r="A264" s="43" t="s">
        <v>497</v>
      </c>
      <c r="B264" s="43" t="s">
        <v>498</v>
      </c>
      <c r="C264" s="43" t="s">
        <v>252</v>
      </c>
      <c r="D264" s="43" t="s">
        <v>497</v>
      </c>
      <c r="E264" s="43" t="s">
        <v>498</v>
      </c>
      <c r="F264" s="43" t="s">
        <v>252</v>
      </c>
      <c r="AB264" s="43" t="s">
        <v>435</v>
      </c>
      <c r="AC264" s="43" t="s">
        <v>436</v>
      </c>
      <c r="AD264" s="43" t="s">
        <v>259</v>
      </c>
      <c r="AJ264" s="43" t="s">
        <v>333</v>
      </c>
      <c r="AK264" s="43" t="s">
        <v>334</v>
      </c>
      <c r="AL264" s="43" t="s">
        <v>195</v>
      </c>
    </row>
    <row r="265" spans="1:38" ht="11.25">
      <c r="A265" s="43" t="s">
        <v>499</v>
      </c>
      <c r="B265" s="43" t="s">
        <v>500</v>
      </c>
      <c r="C265" s="43" t="s">
        <v>292</v>
      </c>
      <c r="D265" s="43" t="s">
        <v>499</v>
      </c>
      <c r="E265" s="43" t="s">
        <v>500</v>
      </c>
      <c r="F265" s="43" t="s">
        <v>292</v>
      </c>
      <c r="AB265" s="43" t="s">
        <v>437</v>
      </c>
      <c r="AC265" s="43" t="s">
        <v>438</v>
      </c>
      <c r="AD265" s="43" t="s">
        <v>289</v>
      </c>
      <c r="AJ265" s="43" t="s">
        <v>337</v>
      </c>
      <c r="AK265" s="43" t="s">
        <v>338</v>
      </c>
      <c r="AL265" s="43" t="s">
        <v>309</v>
      </c>
    </row>
    <row r="266" spans="1:38" ht="11.25">
      <c r="A266" s="43" t="s">
        <v>503</v>
      </c>
      <c r="B266" s="43" t="s">
        <v>504</v>
      </c>
      <c r="C266" s="43" t="s">
        <v>505</v>
      </c>
      <c r="D266" s="43" t="s">
        <v>503</v>
      </c>
      <c r="E266" s="43" t="s">
        <v>504</v>
      </c>
      <c r="F266" s="43" t="s">
        <v>505</v>
      </c>
      <c r="AB266" s="43" t="s">
        <v>439</v>
      </c>
      <c r="AC266" s="43" t="s">
        <v>440</v>
      </c>
      <c r="AD266" s="43" t="s">
        <v>252</v>
      </c>
      <c r="AJ266" s="43" t="s">
        <v>339</v>
      </c>
      <c r="AK266" s="43" t="s">
        <v>340</v>
      </c>
      <c r="AL266" s="43" t="s">
        <v>341</v>
      </c>
    </row>
    <row r="267" spans="1:38" ht="11.25">
      <c r="A267" s="43" t="s">
        <v>501</v>
      </c>
      <c r="B267" s="43" t="s">
        <v>502</v>
      </c>
      <c r="C267" s="43" t="s">
        <v>236</v>
      </c>
      <c r="D267" s="43" t="s">
        <v>501</v>
      </c>
      <c r="E267" s="43" t="s">
        <v>502</v>
      </c>
      <c r="F267" s="43" t="s">
        <v>236</v>
      </c>
      <c r="AB267" s="43" t="s">
        <v>441</v>
      </c>
      <c r="AC267" s="43" t="s">
        <v>442</v>
      </c>
      <c r="AD267" s="43" t="s">
        <v>292</v>
      </c>
      <c r="AJ267" s="43" t="s">
        <v>583</v>
      </c>
      <c r="AK267" s="43" t="s">
        <v>584</v>
      </c>
      <c r="AL267" s="43" t="s">
        <v>375</v>
      </c>
    </row>
    <row r="268" spans="1:38" ht="11.25">
      <c r="A268" s="43" t="s">
        <v>508</v>
      </c>
      <c r="B268" s="43" t="s">
        <v>509</v>
      </c>
      <c r="C268" s="43" t="s">
        <v>212</v>
      </c>
      <c r="D268" s="43" t="s">
        <v>508</v>
      </c>
      <c r="E268" s="43" t="s">
        <v>509</v>
      </c>
      <c r="F268" s="43" t="s">
        <v>212</v>
      </c>
      <c r="AB268" s="43" t="s">
        <v>443</v>
      </c>
      <c r="AC268" s="43" t="s">
        <v>444</v>
      </c>
      <c r="AD268" s="43" t="s">
        <v>445</v>
      </c>
      <c r="AJ268" s="43" t="s">
        <v>272</v>
      </c>
      <c r="AK268" s="43" t="s">
        <v>273</v>
      </c>
      <c r="AL268" s="43" t="s">
        <v>274</v>
      </c>
    </row>
    <row r="269" spans="1:38" ht="11.25">
      <c r="A269" s="43" t="s">
        <v>257</v>
      </c>
      <c r="B269" s="43" t="s">
        <v>258</v>
      </c>
      <c r="C269" s="43" t="s">
        <v>259</v>
      </c>
      <c r="D269" s="43" t="s">
        <v>257</v>
      </c>
      <c r="E269" s="43" t="s">
        <v>258</v>
      </c>
      <c r="F269" s="43" t="s">
        <v>259</v>
      </c>
      <c r="AB269" s="43" t="s">
        <v>579</v>
      </c>
      <c r="AC269" s="43" t="s">
        <v>575</v>
      </c>
      <c r="AD269" s="43" t="s">
        <v>580</v>
      </c>
      <c r="AJ269" s="43" t="s">
        <v>585</v>
      </c>
      <c r="AK269" s="43" t="s">
        <v>575</v>
      </c>
      <c r="AL269" s="43" t="s">
        <v>586</v>
      </c>
    </row>
    <row r="270" spans="1:38" ht="11.25">
      <c r="A270" s="43" t="s">
        <v>506</v>
      </c>
      <c r="B270" s="43" t="s">
        <v>507</v>
      </c>
      <c r="C270" s="43" t="s">
        <v>252</v>
      </c>
      <c r="D270" s="43" t="s">
        <v>506</v>
      </c>
      <c r="E270" s="43" t="s">
        <v>507</v>
      </c>
      <c r="F270" s="43" t="s">
        <v>252</v>
      </c>
      <c r="AB270" s="43" t="s">
        <v>446</v>
      </c>
      <c r="AC270" s="43" t="s">
        <v>447</v>
      </c>
      <c r="AD270" s="43" t="s">
        <v>224</v>
      </c>
      <c r="AJ270" s="43" t="s">
        <v>342</v>
      </c>
      <c r="AK270" s="43" t="s">
        <v>294</v>
      </c>
      <c r="AL270" s="43" t="s">
        <v>343</v>
      </c>
    </row>
    <row r="271" spans="1:38" ht="11.25">
      <c r="A271" s="43" t="s">
        <v>510</v>
      </c>
      <c r="B271" s="43" t="s">
        <v>511</v>
      </c>
      <c r="C271" s="43" t="s">
        <v>292</v>
      </c>
      <c r="D271" s="43" t="s">
        <v>510</v>
      </c>
      <c r="E271" s="43" t="s">
        <v>511</v>
      </c>
      <c r="F271" s="43" t="s">
        <v>292</v>
      </c>
      <c r="AB271" s="43" t="s">
        <v>450</v>
      </c>
      <c r="AC271" s="43" t="s">
        <v>451</v>
      </c>
      <c r="AD271" s="43" t="s">
        <v>172</v>
      </c>
      <c r="AJ271" s="43" t="s">
        <v>275</v>
      </c>
      <c r="AK271" s="43" t="s">
        <v>276</v>
      </c>
      <c r="AL271" s="43" t="s">
        <v>277</v>
      </c>
    </row>
    <row r="272" spans="1:38" ht="11.25">
      <c r="A272" s="43" t="s">
        <v>512</v>
      </c>
      <c r="B272" s="43" t="s">
        <v>513</v>
      </c>
      <c r="C272" s="43" t="s">
        <v>221</v>
      </c>
      <c r="D272" s="43" t="s">
        <v>512</v>
      </c>
      <c r="E272" s="43" t="s">
        <v>513</v>
      </c>
      <c r="F272" s="43" t="s">
        <v>221</v>
      </c>
      <c r="AB272" s="43" t="s">
        <v>448</v>
      </c>
      <c r="AC272" s="43" t="s">
        <v>449</v>
      </c>
      <c r="AD272" s="43" t="s">
        <v>252</v>
      </c>
      <c r="AJ272" s="43" t="s">
        <v>587</v>
      </c>
      <c r="AK272" s="43" t="s">
        <v>588</v>
      </c>
      <c r="AL272" s="43" t="s">
        <v>570</v>
      </c>
    </row>
    <row r="273" spans="1:30" ht="11.25">
      <c r="A273" s="43" t="s">
        <v>514</v>
      </c>
      <c r="B273" s="43" t="s">
        <v>515</v>
      </c>
      <c r="C273" s="43" t="s">
        <v>292</v>
      </c>
      <c r="D273" s="43" t="s">
        <v>514</v>
      </c>
      <c r="E273" s="43" t="s">
        <v>515</v>
      </c>
      <c r="F273" s="43" t="s">
        <v>292</v>
      </c>
      <c r="AB273" s="43" t="s">
        <v>452</v>
      </c>
      <c r="AC273" s="43" t="s">
        <v>453</v>
      </c>
      <c r="AD273" s="43" t="s">
        <v>247</v>
      </c>
    </row>
    <row r="274" spans="1:30" ht="11.25">
      <c r="A274" s="43" t="s">
        <v>516</v>
      </c>
      <c r="B274" s="43" t="s">
        <v>517</v>
      </c>
      <c r="C274" s="43" t="s">
        <v>518</v>
      </c>
      <c r="D274" s="43" t="s">
        <v>516</v>
      </c>
      <c r="E274" s="43" t="s">
        <v>517</v>
      </c>
      <c r="F274" s="43" t="s">
        <v>518</v>
      </c>
      <c r="AB274" s="43" t="s">
        <v>454</v>
      </c>
      <c r="AC274" s="43" t="s">
        <v>455</v>
      </c>
      <c r="AD274" s="43" t="s">
        <v>233</v>
      </c>
    </row>
    <row r="275" spans="1:30" ht="11.25">
      <c r="A275" s="43" t="s">
        <v>263</v>
      </c>
      <c r="B275" s="43" t="s">
        <v>264</v>
      </c>
      <c r="C275" s="43" t="s">
        <v>224</v>
      </c>
      <c r="D275" s="43" t="s">
        <v>263</v>
      </c>
      <c r="E275" s="43" t="s">
        <v>264</v>
      </c>
      <c r="F275" s="43" t="s">
        <v>224</v>
      </c>
      <c r="AB275" s="43" t="s">
        <v>456</v>
      </c>
      <c r="AC275" s="43" t="s">
        <v>457</v>
      </c>
      <c r="AD275" s="43" t="s">
        <v>224</v>
      </c>
    </row>
    <row r="276" spans="1:30" ht="11.25">
      <c r="A276" s="43" t="s">
        <v>519</v>
      </c>
      <c r="B276" s="43" t="s">
        <v>520</v>
      </c>
      <c r="C276" s="43" t="s">
        <v>236</v>
      </c>
      <c r="D276" s="43" t="s">
        <v>519</v>
      </c>
      <c r="E276" s="43" t="s">
        <v>520</v>
      </c>
      <c r="F276" s="43" t="s">
        <v>236</v>
      </c>
      <c r="AB276" s="43" t="s">
        <v>458</v>
      </c>
      <c r="AC276" s="43" t="s">
        <v>459</v>
      </c>
      <c r="AD276" s="43" t="s">
        <v>259</v>
      </c>
    </row>
    <row r="277" spans="1:30" ht="11.25">
      <c r="A277" s="43" t="s">
        <v>521</v>
      </c>
      <c r="B277" s="43" t="s">
        <v>522</v>
      </c>
      <c r="C277" s="43" t="s">
        <v>523</v>
      </c>
      <c r="D277" s="43" t="s">
        <v>521</v>
      </c>
      <c r="E277" s="43" t="s">
        <v>522</v>
      </c>
      <c r="F277" s="43" t="s">
        <v>523</v>
      </c>
      <c r="AB277" s="43" t="s">
        <v>462</v>
      </c>
      <c r="AC277" s="43" t="s">
        <v>463</v>
      </c>
      <c r="AD277" s="43" t="s">
        <v>175</v>
      </c>
    </row>
    <row r="278" spans="1:30" ht="11.25">
      <c r="A278" s="43" t="s">
        <v>524</v>
      </c>
      <c r="B278" s="43" t="s">
        <v>525</v>
      </c>
      <c r="C278" s="43" t="s">
        <v>259</v>
      </c>
      <c r="D278" s="43" t="s">
        <v>524</v>
      </c>
      <c r="E278" s="43" t="s">
        <v>525</v>
      </c>
      <c r="F278" s="43" t="s">
        <v>259</v>
      </c>
      <c r="AB278" s="43" t="s">
        <v>234</v>
      </c>
      <c r="AC278" s="43" t="s">
        <v>235</v>
      </c>
      <c r="AD278" s="43" t="s">
        <v>236</v>
      </c>
    </row>
    <row r="279" spans="1:30" ht="11.25">
      <c r="A279" s="43" t="s">
        <v>526</v>
      </c>
      <c r="B279" s="43" t="s">
        <v>527</v>
      </c>
      <c r="C279" s="43" t="s">
        <v>236</v>
      </c>
      <c r="D279" s="43" t="s">
        <v>526</v>
      </c>
      <c r="E279" s="43" t="s">
        <v>527</v>
      </c>
      <c r="F279" s="43" t="s">
        <v>236</v>
      </c>
      <c r="AB279" s="43" t="s">
        <v>234</v>
      </c>
      <c r="AC279" s="43" t="s">
        <v>235</v>
      </c>
      <c r="AD279" s="43" t="s">
        <v>236</v>
      </c>
    </row>
    <row r="280" spans="1:30" ht="11.25">
      <c r="A280" s="43" t="s">
        <v>528</v>
      </c>
      <c r="B280" s="43" t="s">
        <v>529</v>
      </c>
      <c r="C280" s="43" t="s">
        <v>221</v>
      </c>
      <c r="D280" s="43" t="s">
        <v>528</v>
      </c>
      <c r="E280" s="43" t="s">
        <v>529</v>
      </c>
      <c r="F280" s="43" t="s">
        <v>221</v>
      </c>
      <c r="AB280" s="43" t="s">
        <v>460</v>
      </c>
      <c r="AC280" s="43" t="s">
        <v>461</v>
      </c>
      <c r="AD280" s="43" t="s">
        <v>224</v>
      </c>
    </row>
    <row r="281" spans="1:30" ht="11.25">
      <c r="A281" s="43" t="s">
        <v>532</v>
      </c>
      <c r="B281" s="43" t="s">
        <v>533</v>
      </c>
      <c r="C281" s="43" t="s">
        <v>221</v>
      </c>
      <c r="D281" s="43" t="s">
        <v>532</v>
      </c>
      <c r="E281" s="43" t="s">
        <v>533</v>
      </c>
      <c r="F281" s="43" t="s">
        <v>221</v>
      </c>
      <c r="AB281" s="43" t="s">
        <v>237</v>
      </c>
      <c r="AC281" s="43" t="s">
        <v>238</v>
      </c>
      <c r="AD281" s="43" t="s">
        <v>239</v>
      </c>
    </row>
    <row r="282" spans="1:30" ht="11.25">
      <c r="A282" s="43" t="s">
        <v>534</v>
      </c>
      <c r="B282" s="43" t="s">
        <v>535</v>
      </c>
      <c r="C282" s="43" t="s">
        <v>252</v>
      </c>
      <c r="D282" s="43" t="s">
        <v>534</v>
      </c>
      <c r="E282" s="43" t="s">
        <v>535</v>
      </c>
      <c r="F282" s="43" t="s">
        <v>252</v>
      </c>
      <c r="AB282" s="43" t="s">
        <v>237</v>
      </c>
      <c r="AC282" s="43" t="s">
        <v>238</v>
      </c>
      <c r="AD282" s="43" t="s">
        <v>239</v>
      </c>
    </row>
    <row r="283" spans="1:30" ht="11.25">
      <c r="A283" s="43" t="s">
        <v>536</v>
      </c>
      <c r="B283" s="43" t="s">
        <v>537</v>
      </c>
      <c r="C283" s="43" t="s">
        <v>224</v>
      </c>
      <c r="D283" s="43" t="s">
        <v>536</v>
      </c>
      <c r="E283" s="43" t="s">
        <v>537</v>
      </c>
      <c r="F283" s="43" t="s">
        <v>224</v>
      </c>
      <c r="AB283" s="43" t="s">
        <v>464</v>
      </c>
      <c r="AC283" s="43" t="s">
        <v>465</v>
      </c>
      <c r="AD283" s="43" t="s">
        <v>466</v>
      </c>
    </row>
    <row r="284" spans="1:30" ht="11.25">
      <c r="A284" s="43" t="s">
        <v>538</v>
      </c>
      <c r="B284" s="43" t="s">
        <v>539</v>
      </c>
      <c r="C284" s="43" t="s">
        <v>309</v>
      </c>
      <c r="D284" s="43" t="s">
        <v>538</v>
      </c>
      <c r="E284" s="43" t="s">
        <v>539</v>
      </c>
      <c r="F284" s="43" t="s">
        <v>309</v>
      </c>
      <c r="AB284" s="43" t="s">
        <v>467</v>
      </c>
      <c r="AC284" s="43" t="s">
        <v>468</v>
      </c>
      <c r="AD284" s="43" t="s">
        <v>292</v>
      </c>
    </row>
    <row r="285" spans="1:30" ht="11.25">
      <c r="A285" s="43" t="s">
        <v>540</v>
      </c>
      <c r="B285" s="43" t="s">
        <v>541</v>
      </c>
      <c r="C285" s="43" t="s">
        <v>309</v>
      </c>
      <c r="D285" s="43" t="s">
        <v>540</v>
      </c>
      <c r="E285" s="43" t="s">
        <v>541</v>
      </c>
      <c r="F285" s="43" t="s">
        <v>309</v>
      </c>
      <c r="AB285" s="43" t="s">
        <v>240</v>
      </c>
      <c r="AC285" s="43" t="s">
        <v>241</v>
      </c>
      <c r="AD285" s="43" t="s">
        <v>233</v>
      </c>
    </row>
    <row r="286" spans="1:30" ht="11.25">
      <c r="A286" s="43" t="s">
        <v>530</v>
      </c>
      <c r="B286" s="43" t="s">
        <v>531</v>
      </c>
      <c r="C286" s="43" t="s">
        <v>221</v>
      </c>
      <c r="D286" s="43" t="s">
        <v>530</v>
      </c>
      <c r="E286" s="43" t="s">
        <v>531</v>
      </c>
      <c r="F286" s="43" t="s">
        <v>221</v>
      </c>
      <c r="AB286" s="43" t="s">
        <v>242</v>
      </c>
      <c r="AC286" s="43" t="s">
        <v>243</v>
      </c>
      <c r="AD286" s="43" t="s">
        <v>244</v>
      </c>
    </row>
    <row r="287" spans="1:30" ht="11.25">
      <c r="A287" s="43" t="s">
        <v>542</v>
      </c>
      <c r="B287" s="43" t="s">
        <v>543</v>
      </c>
      <c r="C287" s="43" t="s">
        <v>252</v>
      </c>
      <c r="D287" s="43" t="s">
        <v>542</v>
      </c>
      <c r="E287" s="43" t="s">
        <v>543</v>
      </c>
      <c r="F287" s="43" t="s">
        <v>252</v>
      </c>
      <c r="AB287" s="43" t="s">
        <v>245</v>
      </c>
      <c r="AC287" s="43" t="s">
        <v>246</v>
      </c>
      <c r="AD287" s="43" t="s">
        <v>247</v>
      </c>
    </row>
    <row r="288" spans="1:30" ht="11.25">
      <c r="A288" s="43" t="s">
        <v>544</v>
      </c>
      <c r="B288" s="43" t="s">
        <v>545</v>
      </c>
      <c r="C288" s="43" t="s">
        <v>236</v>
      </c>
      <c r="D288" s="43" t="s">
        <v>544</v>
      </c>
      <c r="E288" s="43" t="s">
        <v>545</v>
      </c>
      <c r="F288" s="43" t="s">
        <v>236</v>
      </c>
      <c r="AB288" s="43" t="s">
        <v>469</v>
      </c>
      <c r="AC288" s="43" t="s">
        <v>470</v>
      </c>
      <c r="AD288" s="43" t="s">
        <v>236</v>
      </c>
    </row>
    <row r="289" spans="1:30" ht="11.25">
      <c r="A289" s="43" t="s">
        <v>548</v>
      </c>
      <c r="B289" s="43" t="s">
        <v>549</v>
      </c>
      <c r="C289" s="43" t="s">
        <v>550</v>
      </c>
      <c r="D289" s="43" t="s">
        <v>548</v>
      </c>
      <c r="E289" s="43" t="s">
        <v>549</v>
      </c>
      <c r="F289" s="43" t="s">
        <v>550</v>
      </c>
      <c r="AB289" s="43" t="s">
        <v>471</v>
      </c>
      <c r="AC289" s="43" t="s">
        <v>472</v>
      </c>
      <c r="AD289" s="43" t="s">
        <v>309</v>
      </c>
    </row>
    <row r="290" spans="1:30" ht="11.25">
      <c r="A290" s="43" t="s">
        <v>546</v>
      </c>
      <c r="B290" s="43" t="s">
        <v>547</v>
      </c>
      <c r="C290" s="43" t="s">
        <v>252</v>
      </c>
      <c r="D290" s="43" t="s">
        <v>546</v>
      </c>
      <c r="E290" s="43" t="s">
        <v>547</v>
      </c>
      <c r="F290" s="43" t="s">
        <v>252</v>
      </c>
      <c r="AB290" s="43" t="s">
        <v>475</v>
      </c>
      <c r="AC290" s="43" t="s">
        <v>476</v>
      </c>
      <c r="AD290" s="43" t="s">
        <v>292</v>
      </c>
    </row>
    <row r="291" spans="1:30" ht="11.25">
      <c r="A291" s="43" t="s">
        <v>551</v>
      </c>
      <c r="B291" s="43" t="s">
        <v>552</v>
      </c>
      <c r="C291" s="43" t="s">
        <v>175</v>
      </c>
      <c r="D291" s="43" t="s">
        <v>551</v>
      </c>
      <c r="E291" s="43" t="s">
        <v>552</v>
      </c>
      <c r="F291" s="43" t="s">
        <v>175</v>
      </c>
      <c r="AB291" s="43" t="s">
        <v>477</v>
      </c>
      <c r="AC291" s="43" t="s">
        <v>478</v>
      </c>
      <c r="AD291" s="43" t="s">
        <v>309</v>
      </c>
    </row>
    <row r="292" spans="1:30" ht="11.25">
      <c r="A292" s="43" t="s">
        <v>553</v>
      </c>
      <c r="B292" s="43" t="s">
        <v>554</v>
      </c>
      <c r="C292" s="43" t="s">
        <v>252</v>
      </c>
      <c r="D292" s="43" t="s">
        <v>553</v>
      </c>
      <c r="E292" s="43" t="s">
        <v>554</v>
      </c>
      <c r="F292" s="43" t="s">
        <v>252</v>
      </c>
      <c r="AB292" s="43" t="s">
        <v>248</v>
      </c>
      <c r="AC292" s="43" t="s">
        <v>249</v>
      </c>
      <c r="AD292" s="43" t="s">
        <v>224</v>
      </c>
    </row>
    <row r="293" spans="1:30" ht="11.25">
      <c r="A293" s="43" t="s">
        <v>555</v>
      </c>
      <c r="B293" s="43" t="s">
        <v>556</v>
      </c>
      <c r="C293" s="43" t="s">
        <v>292</v>
      </c>
      <c r="D293" s="43" t="s">
        <v>555</v>
      </c>
      <c r="E293" s="43" t="s">
        <v>556</v>
      </c>
      <c r="F293" s="43" t="s">
        <v>292</v>
      </c>
      <c r="AB293" s="43" t="s">
        <v>479</v>
      </c>
      <c r="AC293" s="43" t="s">
        <v>480</v>
      </c>
      <c r="AD293" s="43" t="s">
        <v>292</v>
      </c>
    </row>
    <row r="294" spans="1:30" ht="11.25">
      <c r="A294" s="43" t="s">
        <v>557</v>
      </c>
      <c r="B294" s="43" t="s">
        <v>558</v>
      </c>
      <c r="C294" s="43" t="s">
        <v>559</v>
      </c>
      <c r="D294" s="43" t="s">
        <v>557</v>
      </c>
      <c r="E294" s="43" t="s">
        <v>558</v>
      </c>
      <c r="F294" s="43" t="s">
        <v>559</v>
      </c>
      <c r="AB294" s="43" t="s">
        <v>481</v>
      </c>
      <c r="AC294" s="43" t="s">
        <v>482</v>
      </c>
      <c r="AD294" s="43" t="s">
        <v>309</v>
      </c>
    </row>
    <row r="295" spans="1:30" ht="11.25">
      <c r="A295" s="43" t="s">
        <v>560</v>
      </c>
      <c r="B295" s="43" t="s">
        <v>561</v>
      </c>
      <c r="C295" s="43" t="s">
        <v>168</v>
      </c>
      <c r="D295" s="43" t="s">
        <v>560</v>
      </c>
      <c r="E295" s="43" t="s">
        <v>561</v>
      </c>
      <c r="F295" s="43" t="s">
        <v>168</v>
      </c>
      <c r="AB295" s="43" t="s">
        <v>483</v>
      </c>
      <c r="AC295" s="43" t="s">
        <v>484</v>
      </c>
      <c r="AD295" s="43" t="s">
        <v>309</v>
      </c>
    </row>
    <row r="296" spans="1:30" ht="11.25">
      <c r="A296" s="43" t="s">
        <v>562</v>
      </c>
      <c r="B296" s="43" t="s">
        <v>563</v>
      </c>
      <c r="C296" s="43" t="s">
        <v>564</v>
      </c>
      <c r="D296" s="43" t="s">
        <v>562</v>
      </c>
      <c r="E296" s="43" t="s">
        <v>563</v>
      </c>
      <c r="F296" s="43" t="s">
        <v>564</v>
      </c>
      <c r="AB296" s="43" t="s">
        <v>485</v>
      </c>
      <c r="AC296" s="43" t="s">
        <v>486</v>
      </c>
      <c r="AD296" s="43" t="s">
        <v>292</v>
      </c>
    </row>
    <row r="297" spans="1:30" ht="11.25">
      <c r="A297" s="43" t="s">
        <v>565</v>
      </c>
      <c r="B297" s="43" t="s">
        <v>566</v>
      </c>
      <c r="C297" s="43" t="s">
        <v>309</v>
      </c>
      <c r="D297" s="43" t="s">
        <v>565</v>
      </c>
      <c r="E297" s="43" t="s">
        <v>566</v>
      </c>
      <c r="F297" s="43" t="s">
        <v>309</v>
      </c>
      <c r="AB297" s="43" t="s">
        <v>473</v>
      </c>
      <c r="AC297" s="43" t="s">
        <v>474</v>
      </c>
      <c r="AD297" s="43" t="s">
        <v>292</v>
      </c>
    </row>
    <row r="298" spans="1:30" ht="11.25">
      <c r="A298" s="43" t="s">
        <v>567</v>
      </c>
      <c r="B298" s="43" t="s">
        <v>568</v>
      </c>
      <c r="C298" s="43" t="s">
        <v>252</v>
      </c>
      <c r="D298" s="43" t="s">
        <v>567</v>
      </c>
      <c r="E298" s="43" t="s">
        <v>568</v>
      </c>
      <c r="F298" s="43" t="s">
        <v>252</v>
      </c>
      <c r="AB298" s="43" t="s">
        <v>487</v>
      </c>
      <c r="AC298" s="43" t="s">
        <v>488</v>
      </c>
      <c r="AD298" s="43" t="s">
        <v>252</v>
      </c>
    </row>
    <row r="299" spans="1:30" ht="11.25">
      <c r="A299" s="43" t="s">
        <v>569</v>
      </c>
      <c r="B299" s="43" t="s">
        <v>438</v>
      </c>
      <c r="C299" s="43" t="s">
        <v>570</v>
      </c>
      <c r="D299" s="43" t="s">
        <v>569</v>
      </c>
      <c r="E299" s="43" t="s">
        <v>438</v>
      </c>
      <c r="F299" s="43" t="s">
        <v>570</v>
      </c>
      <c r="AB299" s="43" t="s">
        <v>489</v>
      </c>
      <c r="AC299" s="43" t="s">
        <v>490</v>
      </c>
      <c r="AD299" s="43" t="s">
        <v>236</v>
      </c>
    </row>
    <row r="300" spans="28:30" ht="11.25">
      <c r="AB300" s="43" t="s">
        <v>491</v>
      </c>
      <c r="AC300" s="43" t="s">
        <v>492</v>
      </c>
      <c r="AD300" s="43" t="s">
        <v>212</v>
      </c>
    </row>
    <row r="301" spans="28:30" ht="11.25">
      <c r="AB301" s="43" t="s">
        <v>250</v>
      </c>
      <c r="AC301" s="43" t="s">
        <v>251</v>
      </c>
      <c r="AD301" s="43" t="s">
        <v>252</v>
      </c>
    </row>
    <row r="302" spans="28:30" ht="11.25">
      <c r="AB302" s="43" t="s">
        <v>250</v>
      </c>
      <c r="AC302" s="43" t="s">
        <v>251</v>
      </c>
      <c r="AD302" s="43" t="s">
        <v>252</v>
      </c>
    </row>
    <row r="303" spans="28:30" ht="11.25">
      <c r="AB303" s="43" t="s">
        <v>581</v>
      </c>
      <c r="AC303" s="43" t="s">
        <v>582</v>
      </c>
      <c r="AD303" s="43" t="s">
        <v>274</v>
      </c>
    </row>
    <row r="304" spans="28:30" ht="11.25">
      <c r="AB304" s="43" t="s">
        <v>255</v>
      </c>
      <c r="AC304" s="43" t="s">
        <v>256</v>
      </c>
      <c r="AD304" s="43" t="s">
        <v>175</v>
      </c>
    </row>
    <row r="305" spans="28:30" ht="11.25">
      <c r="AB305" s="43" t="s">
        <v>493</v>
      </c>
      <c r="AC305" s="43" t="s">
        <v>494</v>
      </c>
      <c r="AD305" s="43" t="s">
        <v>221</v>
      </c>
    </row>
    <row r="306" spans="28:30" ht="11.25">
      <c r="AB306" s="43" t="s">
        <v>253</v>
      </c>
      <c r="AC306" s="43" t="s">
        <v>254</v>
      </c>
      <c r="AD306" s="43" t="s">
        <v>175</v>
      </c>
    </row>
    <row r="307" spans="28:30" ht="11.25">
      <c r="AB307" s="43" t="s">
        <v>495</v>
      </c>
      <c r="AC307" s="43" t="s">
        <v>496</v>
      </c>
      <c r="AD307" s="43" t="s">
        <v>175</v>
      </c>
    </row>
    <row r="308" spans="28:30" ht="11.25">
      <c r="AB308" s="43" t="s">
        <v>497</v>
      </c>
      <c r="AC308" s="43" t="s">
        <v>498</v>
      </c>
      <c r="AD308" s="43" t="s">
        <v>252</v>
      </c>
    </row>
    <row r="309" spans="28:30" ht="11.25">
      <c r="AB309" s="43" t="s">
        <v>499</v>
      </c>
      <c r="AC309" s="43" t="s">
        <v>500</v>
      </c>
      <c r="AD309" s="43" t="s">
        <v>292</v>
      </c>
    </row>
    <row r="310" spans="28:30" ht="11.25">
      <c r="AB310" s="43" t="s">
        <v>503</v>
      </c>
      <c r="AC310" s="43" t="s">
        <v>504</v>
      </c>
      <c r="AD310" s="43" t="s">
        <v>505</v>
      </c>
    </row>
    <row r="311" spans="28:30" ht="11.25">
      <c r="AB311" s="43" t="s">
        <v>501</v>
      </c>
      <c r="AC311" s="43" t="s">
        <v>502</v>
      </c>
      <c r="AD311" s="43" t="s">
        <v>236</v>
      </c>
    </row>
    <row r="312" spans="28:30" ht="11.25">
      <c r="AB312" s="43" t="s">
        <v>508</v>
      </c>
      <c r="AC312" s="43" t="s">
        <v>509</v>
      </c>
      <c r="AD312" s="43" t="s">
        <v>212</v>
      </c>
    </row>
    <row r="313" spans="28:30" ht="11.25">
      <c r="AB313" s="43" t="s">
        <v>257</v>
      </c>
      <c r="AC313" s="43" t="s">
        <v>258</v>
      </c>
      <c r="AD313" s="43" t="s">
        <v>259</v>
      </c>
    </row>
    <row r="314" spans="28:30" ht="11.25">
      <c r="AB314" s="43" t="s">
        <v>257</v>
      </c>
      <c r="AC314" s="43" t="s">
        <v>258</v>
      </c>
      <c r="AD314" s="43" t="s">
        <v>259</v>
      </c>
    </row>
    <row r="315" spans="28:30" ht="11.25">
      <c r="AB315" s="43" t="s">
        <v>506</v>
      </c>
      <c r="AC315" s="43" t="s">
        <v>507</v>
      </c>
      <c r="AD315" s="43" t="s">
        <v>252</v>
      </c>
    </row>
    <row r="316" spans="28:30" ht="11.25">
      <c r="AB316" s="43" t="s">
        <v>260</v>
      </c>
      <c r="AC316" s="43" t="s">
        <v>261</v>
      </c>
      <c r="AD316" s="43" t="s">
        <v>262</v>
      </c>
    </row>
    <row r="317" spans="28:30" ht="11.25">
      <c r="AB317" s="43" t="s">
        <v>510</v>
      </c>
      <c r="AC317" s="43" t="s">
        <v>511</v>
      </c>
      <c r="AD317" s="43" t="s">
        <v>292</v>
      </c>
    </row>
    <row r="318" spans="28:30" ht="11.25">
      <c r="AB318" s="43" t="s">
        <v>512</v>
      </c>
      <c r="AC318" s="43" t="s">
        <v>513</v>
      </c>
      <c r="AD318" s="43" t="s">
        <v>221</v>
      </c>
    </row>
    <row r="319" spans="28:30" ht="11.25">
      <c r="AB319" s="43" t="s">
        <v>514</v>
      </c>
      <c r="AC319" s="43" t="s">
        <v>515</v>
      </c>
      <c r="AD319" s="43" t="s">
        <v>292</v>
      </c>
    </row>
    <row r="320" spans="28:30" ht="11.25">
      <c r="AB320" s="43" t="s">
        <v>516</v>
      </c>
      <c r="AC320" s="43" t="s">
        <v>517</v>
      </c>
      <c r="AD320" s="43" t="s">
        <v>518</v>
      </c>
    </row>
    <row r="321" spans="28:30" ht="11.25">
      <c r="AB321" s="43" t="s">
        <v>263</v>
      </c>
      <c r="AC321" s="43" t="s">
        <v>264</v>
      </c>
      <c r="AD321" s="43" t="s">
        <v>224</v>
      </c>
    </row>
    <row r="322" spans="28:30" ht="11.25">
      <c r="AB322" s="43" t="s">
        <v>263</v>
      </c>
      <c r="AC322" s="43" t="s">
        <v>264</v>
      </c>
      <c r="AD322" s="43" t="s">
        <v>224</v>
      </c>
    </row>
    <row r="323" spans="28:30" ht="11.25">
      <c r="AB323" s="43" t="s">
        <v>519</v>
      </c>
      <c r="AC323" s="43" t="s">
        <v>520</v>
      </c>
      <c r="AD323" s="43" t="s">
        <v>236</v>
      </c>
    </row>
    <row r="324" spans="28:30" ht="11.25">
      <c r="AB324" s="43" t="s">
        <v>265</v>
      </c>
      <c r="AC324" s="43" t="s">
        <v>266</v>
      </c>
      <c r="AD324" s="43" t="s">
        <v>224</v>
      </c>
    </row>
    <row r="325" spans="28:30" ht="11.25">
      <c r="AB325" s="43" t="s">
        <v>521</v>
      </c>
      <c r="AC325" s="43" t="s">
        <v>522</v>
      </c>
      <c r="AD325" s="43" t="s">
        <v>523</v>
      </c>
    </row>
    <row r="326" spans="28:30" ht="11.25">
      <c r="AB326" s="43" t="s">
        <v>524</v>
      </c>
      <c r="AC326" s="43" t="s">
        <v>525</v>
      </c>
      <c r="AD326" s="43" t="s">
        <v>259</v>
      </c>
    </row>
    <row r="327" spans="28:30" ht="11.25">
      <c r="AB327" s="43" t="s">
        <v>526</v>
      </c>
      <c r="AC327" s="43" t="s">
        <v>527</v>
      </c>
      <c r="AD327" s="43" t="s">
        <v>236</v>
      </c>
    </row>
    <row r="328" spans="28:30" ht="11.25">
      <c r="AB328" s="43" t="s">
        <v>528</v>
      </c>
      <c r="AC328" s="43" t="s">
        <v>529</v>
      </c>
      <c r="AD328" s="43" t="s">
        <v>221</v>
      </c>
    </row>
    <row r="329" spans="28:30" ht="11.25">
      <c r="AB329" s="43" t="s">
        <v>267</v>
      </c>
      <c r="AC329" s="43" t="s">
        <v>268</v>
      </c>
      <c r="AD329" s="43" t="s">
        <v>269</v>
      </c>
    </row>
    <row r="330" spans="28:30" ht="11.25">
      <c r="AB330" s="43" t="s">
        <v>532</v>
      </c>
      <c r="AC330" s="43" t="s">
        <v>533</v>
      </c>
      <c r="AD330" s="43" t="s">
        <v>221</v>
      </c>
    </row>
    <row r="331" spans="28:30" ht="11.25">
      <c r="AB331" s="43" t="s">
        <v>534</v>
      </c>
      <c r="AC331" s="43" t="s">
        <v>535</v>
      </c>
      <c r="AD331" s="43" t="s">
        <v>252</v>
      </c>
    </row>
    <row r="332" spans="28:30" ht="11.25">
      <c r="AB332" s="43" t="s">
        <v>536</v>
      </c>
      <c r="AC332" s="43" t="s">
        <v>537</v>
      </c>
      <c r="AD332" s="43" t="s">
        <v>224</v>
      </c>
    </row>
    <row r="333" spans="28:30" ht="11.25">
      <c r="AB333" s="43" t="s">
        <v>538</v>
      </c>
      <c r="AC333" s="43" t="s">
        <v>539</v>
      </c>
      <c r="AD333" s="43" t="s">
        <v>309</v>
      </c>
    </row>
    <row r="334" spans="28:30" ht="11.25">
      <c r="AB334" s="43" t="s">
        <v>540</v>
      </c>
      <c r="AC334" s="43" t="s">
        <v>541</v>
      </c>
      <c r="AD334" s="43" t="s">
        <v>309</v>
      </c>
    </row>
    <row r="335" spans="28:30" ht="11.25">
      <c r="AB335" s="43" t="s">
        <v>530</v>
      </c>
      <c r="AC335" s="43" t="s">
        <v>531</v>
      </c>
      <c r="AD335" s="43" t="s">
        <v>221</v>
      </c>
    </row>
    <row r="336" spans="28:30" ht="11.25">
      <c r="AB336" s="43" t="s">
        <v>542</v>
      </c>
      <c r="AC336" s="43" t="s">
        <v>543</v>
      </c>
      <c r="AD336" s="43" t="s">
        <v>252</v>
      </c>
    </row>
    <row r="337" spans="28:30" ht="11.25">
      <c r="AB337" s="43" t="s">
        <v>270</v>
      </c>
      <c r="AC337" s="43" t="s">
        <v>271</v>
      </c>
      <c r="AD337" s="43" t="s">
        <v>269</v>
      </c>
    </row>
    <row r="338" spans="28:30" ht="11.25">
      <c r="AB338" s="43" t="s">
        <v>544</v>
      </c>
      <c r="AC338" s="43" t="s">
        <v>545</v>
      </c>
      <c r="AD338" s="43" t="s">
        <v>236</v>
      </c>
    </row>
    <row r="339" spans="28:30" ht="11.25">
      <c r="AB339" s="43" t="s">
        <v>548</v>
      </c>
      <c r="AC339" s="43" t="s">
        <v>549</v>
      </c>
      <c r="AD339" s="43" t="s">
        <v>550</v>
      </c>
    </row>
    <row r="340" spans="28:30" ht="11.25">
      <c r="AB340" s="43" t="s">
        <v>546</v>
      </c>
      <c r="AC340" s="43" t="s">
        <v>547</v>
      </c>
      <c r="AD340" s="43" t="s">
        <v>252</v>
      </c>
    </row>
    <row r="341" spans="28:30" ht="11.25">
      <c r="AB341" s="43" t="s">
        <v>551</v>
      </c>
      <c r="AC341" s="43" t="s">
        <v>552</v>
      </c>
      <c r="AD341" s="43" t="s">
        <v>175</v>
      </c>
    </row>
    <row r="342" spans="28:30" ht="11.25">
      <c r="AB342" s="43" t="s">
        <v>553</v>
      </c>
      <c r="AC342" s="43" t="s">
        <v>554</v>
      </c>
      <c r="AD342" s="43" t="s">
        <v>252</v>
      </c>
    </row>
    <row r="343" spans="28:30" ht="11.25">
      <c r="AB343" s="43" t="s">
        <v>555</v>
      </c>
      <c r="AC343" s="43" t="s">
        <v>556</v>
      </c>
      <c r="AD343" s="43" t="s">
        <v>292</v>
      </c>
    </row>
    <row r="344" spans="28:30" ht="11.25">
      <c r="AB344" s="43" t="s">
        <v>557</v>
      </c>
      <c r="AC344" s="43" t="s">
        <v>558</v>
      </c>
      <c r="AD344" s="43" t="s">
        <v>559</v>
      </c>
    </row>
    <row r="345" spans="28:30" ht="11.25">
      <c r="AB345" s="43" t="s">
        <v>560</v>
      </c>
      <c r="AC345" s="43" t="s">
        <v>561</v>
      </c>
      <c r="AD345" s="43" t="s">
        <v>168</v>
      </c>
    </row>
    <row r="346" spans="28:30" ht="11.25">
      <c r="AB346" s="43" t="s">
        <v>583</v>
      </c>
      <c r="AC346" s="43" t="s">
        <v>584</v>
      </c>
      <c r="AD346" s="43" t="s">
        <v>375</v>
      </c>
    </row>
    <row r="347" spans="28:30" ht="11.25">
      <c r="AB347" s="43" t="s">
        <v>562</v>
      </c>
      <c r="AC347" s="43" t="s">
        <v>563</v>
      </c>
      <c r="AD347" s="43" t="s">
        <v>564</v>
      </c>
    </row>
    <row r="348" spans="28:30" ht="11.25">
      <c r="AB348" s="43" t="s">
        <v>565</v>
      </c>
      <c r="AC348" s="43" t="s">
        <v>566</v>
      </c>
      <c r="AD348" s="43" t="s">
        <v>309</v>
      </c>
    </row>
    <row r="349" spans="28:30" ht="11.25">
      <c r="AB349" s="43" t="s">
        <v>567</v>
      </c>
      <c r="AC349" s="43" t="s">
        <v>568</v>
      </c>
      <c r="AD349" s="43" t="s">
        <v>252</v>
      </c>
    </row>
    <row r="350" spans="28:30" ht="11.25">
      <c r="AB350" s="43" t="s">
        <v>272</v>
      </c>
      <c r="AC350" s="43" t="s">
        <v>273</v>
      </c>
      <c r="AD350" s="43" t="s">
        <v>274</v>
      </c>
    </row>
    <row r="351" spans="28:30" ht="11.25">
      <c r="AB351" s="43" t="s">
        <v>585</v>
      </c>
      <c r="AC351" s="43" t="s">
        <v>575</v>
      </c>
      <c r="AD351" s="43" t="s">
        <v>586</v>
      </c>
    </row>
    <row r="352" spans="28:30" ht="11.25">
      <c r="AB352" s="43" t="s">
        <v>275</v>
      </c>
      <c r="AC352" s="43" t="s">
        <v>276</v>
      </c>
      <c r="AD352" s="43" t="s">
        <v>277</v>
      </c>
    </row>
    <row r="353" spans="28:30" ht="11.25">
      <c r="AB353" s="43" t="s">
        <v>587</v>
      </c>
      <c r="AC353" s="43" t="s">
        <v>588</v>
      </c>
      <c r="AD353" s="43" t="s">
        <v>570</v>
      </c>
    </row>
    <row r="354" spans="28:30" ht="11.25">
      <c r="AB354" s="43" t="s">
        <v>569</v>
      </c>
      <c r="AC354" s="43" t="s">
        <v>438</v>
      </c>
      <c r="AD354" s="43" t="s">
        <v>570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15" t="s">
        <v>139</v>
      </c>
      <c r="B2" s="215"/>
    </row>
    <row r="3" spans="3:24" s="49" customFormat="1" ht="30" customHeight="1">
      <c r="C3" s="144"/>
      <c r="D3" s="143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2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МИС</cp:lastModifiedBy>
  <dcterms:created xsi:type="dcterms:W3CDTF">2009-01-25T23:42:29Z</dcterms:created>
  <dcterms:modified xsi:type="dcterms:W3CDTF">2015-02-12T06:43:32Z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